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955" activeTab="0"/>
  </bookViews>
  <sheets>
    <sheet name="Med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</sheets>
  <definedNames>
    <definedName name="a">#REF!</definedName>
    <definedName name="d">#REF!</definedName>
    <definedName name="f">#REF!</definedName>
    <definedName name="R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<sst xmlns="http://schemas.openxmlformats.org/spreadsheetml/2006/main" count="16" uniqueCount="13">
  <si>
    <t>Determinação do Módulo de Young do Cobre.</t>
  </si>
  <si>
    <t>N°</t>
  </si>
  <si>
    <t>Tempo</t>
  </si>
  <si>
    <t>dados</t>
  </si>
  <si>
    <t>cm</t>
  </si>
  <si>
    <t>Comprimento do fio</t>
  </si>
  <si>
    <t>graus</t>
  </si>
  <si>
    <t>ângulo de cada rotação</t>
  </si>
  <si>
    <t>mm</t>
  </si>
  <si>
    <t>Raio do fio</t>
  </si>
  <si>
    <t>Raio do eixo</t>
  </si>
  <si>
    <t>Freqüência (Hz)</t>
  </si>
  <si>
    <t>Velocidade (m/s)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</si>
</sst>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 &quot;°H&quot;"/>
    <numFmt numFmtId="165" formatCode="0&quot;°H&quot;"/>
    <numFmt numFmtId="166" formatCode="0.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Med!$D$10:$AH$10</c:f>
              <c:numCache>
                <c:ptCount val="31"/>
                <c:pt idx="0">
                  <c:v>87</c:v>
                </c:pt>
                <c:pt idx="1">
                  <c:v>133</c:v>
                </c:pt>
                <c:pt idx="2">
                  <c:v>176</c:v>
                </c:pt>
              </c:numCache>
            </c:numRef>
          </c:xVal>
          <c:yVal>
            <c:numRef>
              <c:f>Med!$D$21:$AH$21</c:f>
              <c:numCache>
                <c:ptCount val="31"/>
                <c:pt idx="0">
                  <c:v>57.42</c:v>
                </c:pt>
                <c:pt idx="1">
                  <c:v>58.52</c:v>
                </c:pt>
                <c:pt idx="2">
                  <c:v>58.080000000000005</c:v>
                </c:pt>
              </c:numCache>
            </c:numRef>
          </c:yVal>
          <c:smooth val="0"/>
        </c:ser>
        <c:axId val="61348829"/>
        <c:axId val="49279494"/>
      </c:scatterChart>
      <c:valAx>
        <c:axId val="6134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79494"/>
        <c:crosses val="autoZero"/>
        <c:crossBetween val="midCat"/>
        <c:dispUnits/>
      </c:valAx>
      <c:valAx>
        <c:axId val="4927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488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Med!$D$11:$AH$11</c:f>
              <c:numCache>
                <c:ptCount val="31"/>
                <c:pt idx="0">
                  <c:v>142</c:v>
                </c:pt>
                <c:pt idx="1">
                  <c:v>214</c:v>
                </c:pt>
                <c:pt idx="2">
                  <c:v>286</c:v>
                </c:pt>
                <c:pt idx="3">
                  <c:v>363</c:v>
                </c:pt>
                <c:pt idx="4">
                  <c:v>433</c:v>
                </c:pt>
                <c:pt idx="5">
                  <c:v>505</c:v>
                </c:pt>
                <c:pt idx="6">
                  <c:v>581</c:v>
                </c:pt>
                <c:pt idx="7">
                  <c:v>659</c:v>
                </c:pt>
                <c:pt idx="8">
                  <c:v>738</c:v>
                </c:pt>
                <c:pt idx="9">
                  <c:v>816</c:v>
                </c:pt>
                <c:pt idx="10">
                  <c:v>897</c:v>
                </c:pt>
                <c:pt idx="11">
                  <c:v>982</c:v>
                </c:pt>
                <c:pt idx="13">
                  <c:v>1136</c:v>
                </c:pt>
                <c:pt idx="14">
                  <c:v>1244</c:v>
                </c:pt>
                <c:pt idx="15">
                  <c:v>1335</c:v>
                </c:pt>
                <c:pt idx="16">
                  <c:v>1430</c:v>
                </c:pt>
                <c:pt idx="17">
                  <c:v>1574</c:v>
                </c:pt>
              </c:numCache>
            </c:numRef>
          </c:xVal>
          <c:yVal>
            <c:numRef>
              <c:f>Med!$D$22:$AH$22</c:f>
              <c:numCache>
                <c:ptCount val="31"/>
                <c:pt idx="0">
                  <c:v>93.72</c:v>
                </c:pt>
                <c:pt idx="1">
                  <c:v>94.16000000000001</c:v>
                </c:pt>
                <c:pt idx="2">
                  <c:v>94.38000000000001</c:v>
                </c:pt>
                <c:pt idx="3">
                  <c:v>95.83200000000001</c:v>
                </c:pt>
                <c:pt idx="4">
                  <c:v>95.26</c:v>
                </c:pt>
                <c:pt idx="5">
                  <c:v>95.22857142857143</c:v>
                </c:pt>
                <c:pt idx="6">
                  <c:v>95.86500000000001</c:v>
                </c:pt>
                <c:pt idx="7">
                  <c:v>96.65333333333334</c:v>
                </c:pt>
                <c:pt idx="8">
                  <c:v>97.41600000000001</c:v>
                </c:pt>
                <c:pt idx="9">
                  <c:v>97.92000000000002</c:v>
                </c:pt>
                <c:pt idx="10">
                  <c:v>98.67</c:v>
                </c:pt>
                <c:pt idx="11">
                  <c:v>99.71076923076923</c:v>
                </c:pt>
                <c:pt idx="13">
                  <c:v>99.968</c:v>
                </c:pt>
                <c:pt idx="14">
                  <c:v>102.63000000000001</c:v>
                </c:pt>
                <c:pt idx="15">
                  <c:v>103.65882352941176</c:v>
                </c:pt>
                <c:pt idx="16">
                  <c:v>104.86666666666667</c:v>
                </c:pt>
                <c:pt idx="17">
                  <c:v>109.35157894736844</c:v>
                </c:pt>
              </c:numCache>
            </c:numRef>
          </c:yVal>
          <c:smooth val="0"/>
        </c:ser>
        <c:axId val="40633271"/>
        <c:axId val="13438768"/>
      </c:scatterChart>
      <c:valAx>
        <c:axId val="4063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38768"/>
        <c:crosses val="autoZero"/>
        <c:crossBetween val="midCat"/>
        <c:dispUnits/>
      </c:valAx>
      <c:valAx>
        <c:axId val="1343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332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Med!$D$12:$AH$12</c:f>
              <c:numCache>
                <c:ptCount val="31"/>
                <c:pt idx="0">
                  <c:v>161</c:v>
                </c:pt>
                <c:pt idx="3">
                  <c:v>403</c:v>
                </c:pt>
                <c:pt idx="5">
                  <c:v>570</c:v>
                </c:pt>
                <c:pt idx="6">
                  <c:v>654</c:v>
                </c:pt>
                <c:pt idx="7">
                  <c:v>742</c:v>
                </c:pt>
                <c:pt idx="9">
                  <c:v>915</c:v>
                </c:pt>
                <c:pt idx="10">
                  <c:v>1007</c:v>
                </c:pt>
                <c:pt idx="11">
                  <c:v>1098</c:v>
                </c:pt>
                <c:pt idx="12">
                  <c:v>1191</c:v>
                </c:pt>
                <c:pt idx="14">
                  <c:v>1381</c:v>
                </c:pt>
                <c:pt idx="15">
                  <c:v>1480</c:v>
                </c:pt>
                <c:pt idx="16">
                  <c:v>1574</c:v>
                </c:pt>
                <c:pt idx="17">
                  <c:v>1688</c:v>
                </c:pt>
                <c:pt idx="18">
                  <c:v>1796</c:v>
                </c:pt>
                <c:pt idx="19">
                  <c:v>1902</c:v>
                </c:pt>
                <c:pt idx="20">
                  <c:v>2013</c:v>
                </c:pt>
                <c:pt idx="21">
                  <c:v>2126</c:v>
                </c:pt>
                <c:pt idx="22">
                  <c:v>2292</c:v>
                </c:pt>
                <c:pt idx="23">
                  <c:v>2477</c:v>
                </c:pt>
                <c:pt idx="24">
                  <c:v>2598</c:v>
                </c:pt>
                <c:pt idx="25">
                  <c:v>2772</c:v>
                </c:pt>
                <c:pt idx="26">
                  <c:v>3069</c:v>
                </c:pt>
                <c:pt idx="27">
                  <c:v>3278</c:v>
                </c:pt>
                <c:pt idx="28">
                  <c:v>3603</c:v>
                </c:pt>
                <c:pt idx="29">
                  <c:v>3886</c:v>
                </c:pt>
              </c:numCache>
            </c:numRef>
          </c:xVal>
          <c:yVal>
            <c:numRef>
              <c:f>Med!$D$23:$AH$23</c:f>
              <c:numCache>
                <c:ptCount val="31"/>
                <c:pt idx="0">
                  <c:v>106.26</c:v>
                </c:pt>
                <c:pt idx="3">
                  <c:v>106.39200000000001</c:v>
                </c:pt>
                <c:pt idx="5">
                  <c:v>107.4857142857143</c:v>
                </c:pt>
                <c:pt idx="6">
                  <c:v>107.91000000000001</c:v>
                </c:pt>
                <c:pt idx="7">
                  <c:v>108.82666666666667</c:v>
                </c:pt>
                <c:pt idx="9">
                  <c:v>109.8</c:v>
                </c:pt>
                <c:pt idx="10">
                  <c:v>110.77</c:v>
                </c:pt>
                <c:pt idx="11">
                  <c:v>111.48923076923077</c:v>
                </c:pt>
                <c:pt idx="12">
                  <c:v>112.29428571428572</c:v>
                </c:pt>
                <c:pt idx="14">
                  <c:v>113.9325</c:v>
                </c:pt>
                <c:pt idx="15">
                  <c:v>114.91764705882353</c:v>
                </c:pt>
                <c:pt idx="16">
                  <c:v>115.42666666666668</c:v>
                </c:pt>
                <c:pt idx="17">
                  <c:v>117.27157894736844</c:v>
                </c:pt>
                <c:pt idx="18">
                  <c:v>118.53600000000002</c:v>
                </c:pt>
                <c:pt idx="19">
                  <c:v>119.55428571428573</c:v>
                </c:pt>
                <c:pt idx="20">
                  <c:v>120.78000000000002</c:v>
                </c:pt>
                <c:pt idx="21">
                  <c:v>122.01391304347827</c:v>
                </c:pt>
                <c:pt idx="22">
                  <c:v>126.06</c:v>
                </c:pt>
                <c:pt idx="23">
                  <c:v>130.78560000000002</c:v>
                </c:pt>
                <c:pt idx="24">
                  <c:v>131.89846153846153</c:v>
                </c:pt>
                <c:pt idx="25">
                  <c:v>135.52</c:v>
                </c:pt>
                <c:pt idx="26">
                  <c:v>144.6814285714286</c:v>
                </c:pt>
                <c:pt idx="27">
                  <c:v>149.2055172413793</c:v>
                </c:pt>
                <c:pt idx="28">
                  <c:v>158.532</c:v>
                </c:pt>
                <c:pt idx="29">
                  <c:v>165.4683870967742</c:v>
                </c:pt>
              </c:numCache>
            </c:numRef>
          </c:yVal>
          <c:smooth val="0"/>
        </c:ser>
        <c:axId val="41505969"/>
        <c:axId val="10036858"/>
      </c:scatterChart>
      <c:valAx>
        <c:axId val="41505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36858"/>
        <c:crosses val="autoZero"/>
        <c:crossBetween val="midCat"/>
        <c:dispUnits/>
      </c:valAx>
      <c:valAx>
        <c:axId val="1003685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05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Med!$D$13:$AH$13</c:f>
              <c:numCache>
                <c:ptCount val="31"/>
                <c:pt idx="0">
                  <c:v>172</c:v>
                </c:pt>
                <c:pt idx="1">
                  <c:v>258</c:v>
                </c:pt>
                <c:pt idx="2">
                  <c:v>346</c:v>
                </c:pt>
                <c:pt idx="4">
                  <c:v>520</c:v>
                </c:pt>
                <c:pt idx="5">
                  <c:v>609</c:v>
                </c:pt>
                <c:pt idx="6">
                  <c:v>700</c:v>
                </c:pt>
                <c:pt idx="7">
                  <c:v>791</c:v>
                </c:pt>
                <c:pt idx="8">
                  <c:v>885</c:v>
                </c:pt>
                <c:pt idx="9">
                  <c:v>976</c:v>
                </c:pt>
                <c:pt idx="10">
                  <c:v>1071</c:v>
                </c:pt>
                <c:pt idx="11">
                  <c:v>1167</c:v>
                </c:pt>
                <c:pt idx="12">
                  <c:v>1267</c:v>
                </c:pt>
                <c:pt idx="15">
                  <c:v>1574</c:v>
                </c:pt>
                <c:pt idx="16">
                  <c:v>1675</c:v>
                </c:pt>
                <c:pt idx="17">
                  <c:v>1785</c:v>
                </c:pt>
                <c:pt idx="18">
                  <c:v>1895</c:v>
                </c:pt>
                <c:pt idx="19">
                  <c:v>2007</c:v>
                </c:pt>
                <c:pt idx="20">
                  <c:v>2121</c:v>
                </c:pt>
                <c:pt idx="21">
                  <c:v>2243</c:v>
                </c:pt>
                <c:pt idx="22">
                  <c:v>2362</c:v>
                </c:pt>
                <c:pt idx="23">
                  <c:v>2482</c:v>
                </c:pt>
                <c:pt idx="24">
                  <c:v>2600</c:v>
                </c:pt>
                <c:pt idx="25">
                  <c:v>2722</c:v>
                </c:pt>
                <c:pt idx="26">
                  <c:v>2891</c:v>
                </c:pt>
                <c:pt idx="27">
                  <c:v>3035</c:v>
                </c:pt>
                <c:pt idx="28">
                  <c:v>3157</c:v>
                </c:pt>
              </c:numCache>
            </c:numRef>
          </c:xVal>
          <c:yVal>
            <c:numRef>
              <c:f>Med!$D$24:$AH$24</c:f>
              <c:numCache>
                <c:ptCount val="31"/>
                <c:pt idx="0">
                  <c:v>113.52000000000001</c:v>
                </c:pt>
                <c:pt idx="1">
                  <c:v>113.52</c:v>
                </c:pt>
                <c:pt idx="2">
                  <c:v>114.18</c:v>
                </c:pt>
                <c:pt idx="4">
                  <c:v>114.39999999999999</c:v>
                </c:pt>
                <c:pt idx="5">
                  <c:v>114.84</c:v>
                </c:pt>
                <c:pt idx="6">
                  <c:v>115.5</c:v>
                </c:pt>
                <c:pt idx="7">
                  <c:v>116.01333333333335</c:v>
                </c:pt>
                <c:pt idx="8">
                  <c:v>116.82000000000001</c:v>
                </c:pt>
                <c:pt idx="9">
                  <c:v>117.12000000000002</c:v>
                </c:pt>
                <c:pt idx="10">
                  <c:v>117.81</c:v>
                </c:pt>
                <c:pt idx="11">
                  <c:v>118.49538461538462</c:v>
                </c:pt>
                <c:pt idx="12">
                  <c:v>119.46000000000001</c:v>
                </c:pt>
                <c:pt idx="15">
                  <c:v>122.21647058823531</c:v>
                </c:pt>
                <c:pt idx="16">
                  <c:v>122.83333333333333</c:v>
                </c:pt>
                <c:pt idx="17">
                  <c:v>124.01052631578949</c:v>
                </c:pt>
                <c:pt idx="18">
                  <c:v>125.07000000000001</c:v>
                </c:pt>
                <c:pt idx="19">
                  <c:v>126.15428571428572</c:v>
                </c:pt>
                <c:pt idx="20">
                  <c:v>127.26</c:v>
                </c:pt>
                <c:pt idx="21">
                  <c:v>128.7286956521739</c:v>
                </c:pt>
                <c:pt idx="22">
                  <c:v>129.91</c:v>
                </c:pt>
                <c:pt idx="23">
                  <c:v>131.0496</c:v>
                </c:pt>
                <c:pt idx="24">
                  <c:v>132</c:v>
                </c:pt>
                <c:pt idx="25">
                  <c:v>133.07555555555555</c:v>
                </c:pt>
                <c:pt idx="26">
                  <c:v>136.29000000000002</c:v>
                </c:pt>
                <c:pt idx="27">
                  <c:v>138.1448275862069</c:v>
                </c:pt>
                <c:pt idx="28">
                  <c:v>138.908</c:v>
                </c:pt>
              </c:numCache>
            </c:numRef>
          </c:yVal>
          <c:smooth val="0"/>
        </c:ser>
        <c:axId val="61601995"/>
        <c:axId val="651748"/>
      </c:scatterChart>
      <c:valAx>
        <c:axId val="6160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1748"/>
        <c:crosses val="autoZero"/>
        <c:crossBetween val="midCat"/>
        <c:dispUnits/>
      </c:valAx>
      <c:valAx>
        <c:axId val="651748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019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Med!$D$14:$AH$14</c:f>
              <c:numCache>
                <c:ptCount val="31"/>
                <c:pt idx="0">
                  <c:v>181</c:v>
                </c:pt>
                <c:pt idx="1">
                  <c:v>272</c:v>
                </c:pt>
                <c:pt idx="2">
                  <c:v>362</c:v>
                </c:pt>
                <c:pt idx="3">
                  <c:v>455</c:v>
                </c:pt>
                <c:pt idx="4">
                  <c:v>546</c:v>
                </c:pt>
                <c:pt idx="5">
                  <c:v>640</c:v>
                </c:pt>
                <c:pt idx="6">
                  <c:v>736</c:v>
                </c:pt>
                <c:pt idx="7">
                  <c:v>830</c:v>
                </c:pt>
                <c:pt idx="8">
                  <c:v>926</c:v>
                </c:pt>
                <c:pt idx="9">
                  <c:v>1024</c:v>
                </c:pt>
                <c:pt idx="10">
                  <c:v>1121</c:v>
                </c:pt>
                <c:pt idx="11">
                  <c:v>1223</c:v>
                </c:pt>
                <c:pt idx="14">
                  <c:v>1536</c:v>
                </c:pt>
                <c:pt idx="15">
                  <c:v>1644</c:v>
                </c:pt>
                <c:pt idx="16">
                  <c:v>1758</c:v>
                </c:pt>
                <c:pt idx="17">
                  <c:v>1862</c:v>
                </c:pt>
                <c:pt idx="18">
                  <c:v>1979</c:v>
                </c:pt>
              </c:numCache>
            </c:numRef>
          </c:xVal>
          <c:yVal>
            <c:numRef>
              <c:f>Med!$D$25:$AH$25</c:f>
              <c:numCache>
                <c:ptCount val="31"/>
                <c:pt idx="0">
                  <c:v>119.46000000000001</c:v>
                </c:pt>
                <c:pt idx="1">
                  <c:v>119.68</c:v>
                </c:pt>
                <c:pt idx="2">
                  <c:v>119.46000000000001</c:v>
                </c:pt>
                <c:pt idx="3">
                  <c:v>120.12</c:v>
                </c:pt>
                <c:pt idx="4">
                  <c:v>120.12</c:v>
                </c:pt>
                <c:pt idx="5">
                  <c:v>120.6857142857143</c:v>
                </c:pt>
                <c:pt idx="6">
                  <c:v>121.44000000000001</c:v>
                </c:pt>
                <c:pt idx="7">
                  <c:v>121.73333333333335</c:v>
                </c:pt>
                <c:pt idx="8">
                  <c:v>122.23200000000001</c:v>
                </c:pt>
                <c:pt idx="9">
                  <c:v>122.88000000000001</c:v>
                </c:pt>
                <c:pt idx="10">
                  <c:v>123.31</c:v>
                </c:pt>
                <c:pt idx="11">
                  <c:v>124.18153846153847</c:v>
                </c:pt>
                <c:pt idx="14">
                  <c:v>126.72</c:v>
                </c:pt>
                <c:pt idx="15">
                  <c:v>127.65176470588234</c:v>
                </c:pt>
                <c:pt idx="16">
                  <c:v>128.92</c:v>
                </c:pt>
                <c:pt idx="17">
                  <c:v>129.36</c:v>
                </c:pt>
                <c:pt idx="18">
                  <c:v>130.614</c:v>
                </c:pt>
              </c:numCache>
            </c:numRef>
          </c:yVal>
          <c:smooth val="0"/>
        </c:ser>
        <c:axId val="47577605"/>
        <c:axId val="50613102"/>
      </c:scatterChart>
      <c:valAx>
        <c:axId val="47577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13102"/>
        <c:crosses val="autoZero"/>
        <c:crossBetween val="midCat"/>
        <c:dispUnits/>
      </c:valAx>
      <c:valAx>
        <c:axId val="50613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776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Med!$D$15:$AH$15</c:f>
              <c:numCache>
                <c:ptCount val="31"/>
                <c:pt idx="0">
                  <c:v>184</c:v>
                </c:pt>
                <c:pt idx="1">
                  <c:v>278</c:v>
                </c:pt>
                <c:pt idx="2">
                  <c:v>372</c:v>
                </c:pt>
                <c:pt idx="3">
                  <c:v>466</c:v>
                </c:pt>
                <c:pt idx="4">
                  <c:v>560</c:v>
                </c:pt>
                <c:pt idx="5">
                  <c:v>657</c:v>
                </c:pt>
                <c:pt idx="6">
                  <c:v>754</c:v>
                </c:pt>
                <c:pt idx="7">
                  <c:v>850</c:v>
                </c:pt>
                <c:pt idx="8">
                  <c:v>949</c:v>
                </c:pt>
                <c:pt idx="9">
                  <c:v>1049</c:v>
                </c:pt>
                <c:pt idx="10">
                  <c:v>1151</c:v>
                </c:pt>
                <c:pt idx="11">
                  <c:v>1252</c:v>
                </c:pt>
                <c:pt idx="12">
                  <c:v>1356</c:v>
                </c:pt>
                <c:pt idx="13">
                  <c:v>1461</c:v>
                </c:pt>
                <c:pt idx="14">
                  <c:v>1570</c:v>
                </c:pt>
                <c:pt idx="15">
                  <c:v>1680</c:v>
                </c:pt>
                <c:pt idx="16">
                  <c:v>1795</c:v>
                </c:pt>
                <c:pt idx="18">
                  <c:v>2020</c:v>
                </c:pt>
                <c:pt idx="19">
                  <c:v>2137</c:v>
                </c:pt>
                <c:pt idx="20">
                  <c:v>2254</c:v>
                </c:pt>
                <c:pt idx="21">
                  <c:v>2406</c:v>
                </c:pt>
                <c:pt idx="22">
                  <c:v>2508</c:v>
                </c:pt>
                <c:pt idx="23">
                  <c:v>2624</c:v>
                </c:pt>
                <c:pt idx="24">
                  <c:v>2751</c:v>
                </c:pt>
                <c:pt idx="25">
                  <c:v>2872</c:v>
                </c:pt>
                <c:pt idx="27">
                  <c:v>3037</c:v>
                </c:pt>
                <c:pt idx="28">
                  <c:v>3183</c:v>
                </c:pt>
                <c:pt idx="29">
                  <c:v>3319</c:v>
                </c:pt>
                <c:pt idx="30">
                  <c:v>3463</c:v>
                </c:pt>
              </c:numCache>
            </c:numRef>
          </c:xVal>
          <c:yVal>
            <c:numRef>
              <c:f>Med!$D$26:$AH$26</c:f>
              <c:numCache>
                <c:ptCount val="31"/>
                <c:pt idx="0">
                  <c:v>121.44000000000001</c:v>
                </c:pt>
                <c:pt idx="1">
                  <c:v>122.32000000000001</c:v>
                </c:pt>
                <c:pt idx="2">
                  <c:v>122.76</c:v>
                </c:pt>
                <c:pt idx="3">
                  <c:v>123.024</c:v>
                </c:pt>
                <c:pt idx="4">
                  <c:v>123.2</c:v>
                </c:pt>
                <c:pt idx="5">
                  <c:v>123.89142857142858</c:v>
                </c:pt>
                <c:pt idx="6">
                  <c:v>124.41000000000001</c:v>
                </c:pt>
                <c:pt idx="7">
                  <c:v>124.66666666666667</c:v>
                </c:pt>
                <c:pt idx="8">
                  <c:v>125.268</c:v>
                </c:pt>
                <c:pt idx="9">
                  <c:v>125.88000000000001</c:v>
                </c:pt>
                <c:pt idx="10">
                  <c:v>126.61000000000001</c:v>
                </c:pt>
                <c:pt idx="11">
                  <c:v>127.12615384615385</c:v>
                </c:pt>
                <c:pt idx="12">
                  <c:v>127.85142857142857</c:v>
                </c:pt>
                <c:pt idx="13">
                  <c:v>128.568</c:v>
                </c:pt>
                <c:pt idx="14">
                  <c:v>129.525</c:v>
                </c:pt>
                <c:pt idx="15">
                  <c:v>130.4470588235294</c:v>
                </c:pt>
                <c:pt idx="16">
                  <c:v>131.63333333333333</c:v>
                </c:pt>
                <c:pt idx="18">
                  <c:v>133.32</c:v>
                </c:pt>
                <c:pt idx="19">
                  <c:v>134.3257142857143</c:v>
                </c:pt>
                <c:pt idx="20">
                  <c:v>135.24</c:v>
                </c:pt>
                <c:pt idx="21">
                  <c:v>138.08347826086955</c:v>
                </c:pt>
                <c:pt idx="22">
                  <c:v>137.94</c:v>
                </c:pt>
                <c:pt idx="23">
                  <c:v>138.5472</c:v>
                </c:pt>
                <c:pt idx="24">
                  <c:v>139.66615384615386</c:v>
                </c:pt>
                <c:pt idx="25">
                  <c:v>140.4088888888889</c:v>
                </c:pt>
                <c:pt idx="27">
                  <c:v>138.23586206896553</c:v>
                </c:pt>
                <c:pt idx="28">
                  <c:v>140.05200000000002</c:v>
                </c:pt>
                <c:pt idx="29">
                  <c:v>141.32516129032257</c:v>
                </c:pt>
                <c:pt idx="30">
                  <c:v>142.84875</c:v>
                </c:pt>
              </c:numCache>
            </c:numRef>
          </c:yVal>
          <c:smooth val="0"/>
        </c:ser>
        <c:axId val="3768927"/>
        <c:axId val="6696216"/>
      </c:scatterChart>
      <c:valAx>
        <c:axId val="3768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6216"/>
        <c:crosses val="autoZero"/>
        <c:crossBetween val="midCat"/>
        <c:dispUnits/>
      </c:valAx>
      <c:valAx>
        <c:axId val="6696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89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Med!$D$16:$AH$16</c:f>
              <c:numCache>
                <c:ptCount val="31"/>
                <c:pt idx="0">
                  <c:v>189</c:v>
                </c:pt>
                <c:pt idx="1">
                  <c:v>283</c:v>
                </c:pt>
                <c:pt idx="2">
                  <c:v>381</c:v>
                </c:pt>
                <c:pt idx="3">
                  <c:v>474</c:v>
                </c:pt>
                <c:pt idx="4">
                  <c:v>572</c:v>
                </c:pt>
                <c:pt idx="5">
                  <c:v>669</c:v>
                </c:pt>
                <c:pt idx="6">
                  <c:v>769</c:v>
                </c:pt>
                <c:pt idx="8">
                  <c:v>968</c:v>
                </c:pt>
                <c:pt idx="9">
                  <c:v>1069</c:v>
                </c:pt>
                <c:pt idx="10">
                  <c:v>1172</c:v>
                </c:pt>
                <c:pt idx="12">
                  <c:v>1379</c:v>
                </c:pt>
                <c:pt idx="13">
                  <c:v>1487</c:v>
                </c:pt>
                <c:pt idx="14">
                  <c:v>1596</c:v>
                </c:pt>
                <c:pt idx="15">
                  <c:v>1708</c:v>
                </c:pt>
                <c:pt idx="17">
                  <c:v>1935</c:v>
                </c:pt>
                <c:pt idx="18">
                  <c:v>2052</c:v>
                </c:pt>
                <c:pt idx="19">
                  <c:v>2242</c:v>
                </c:pt>
                <c:pt idx="20">
                  <c:v>2415</c:v>
                </c:pt>
                <c:pt idx="21">
                  <c:v>2543</c:v>
                </c:pt>
                <c:pt idx="22">
                  <c:v>2667</c:v>
                </c:pt>
                <c:pt idx="23">
                  <c:v>2790</c:v>
                </c:pt>
              </c:numCache>
            </c:numRef>
          </c:xVal>
          <c:yVal>
            <c:numRef>
              <c:f>Med!$D$27:$AH$27</c:f>
              <c:numCache>
                <c:ptCount val="31"/>
                <c:pt idx="0">
                  <c:v>124.74000000000001</c:v>
                </c:pt>
                <c:pt idx="1">
                  <c:v>124.52</c:v>
                </c:pt>
                <c:pt idx="2">
                  <c:v>125.73</c:v>
                </c:pt>
                <c:pt idx="3">
                  <c:v>125.13600000000001</c:v>
                </c:pt>
                <c:pt idx="4">
                  <c:v>125.84000000000002</c:v>
                </c:pt>
                <c:pt idx="5">
                  <c:v>126.15428571428572</c:v>
                </c:pt>
                <c:pt idx="6">
                  <c:v>126.885</c:v>
                </c:pt>
                <c:pt idx="8">
                  <c:v>127.776</c:v>
                </c:pt>
                <c:pt idx="9">
                  <c:v>128.28</c:v>
                </c:pt>
                <c:pt idx="10">
                  <c:v>128.92</c:v>
                </c:pt>
                <c:pt idx="12">
                  <c:v>130.02</c:v>
                </c:pt>
                <c:pt idx="13">
                  <c:v>130.85600000000002</c:v>
                </c:pt>
                <c:pt idx="14">
                  <c:v>131.67000000000002</c:v>
                </c:pt>
                <c:pt idx="15">
                  <c:v>132.62117647058824</c:v>
                </c:pt>
                <c:pt idx="17">
                  <c:v>134.43157894736842</c:v>
                </c:pt>
                <c:pt idx="18">
                  <c:v>135.43200000000002</c:v>
                </c:pt>
                <c:pt idx="19">
                  <c:v>140.9257142857143</c:v>
                </c:pt>
                <c:pt idx="20">
                  <c:v>144.9</c:v>
                </c:pt>
                <c:pt idx="21">
                  <c:v>145.94608695652175</c:v>
                </c:pt>
                <c:pt idx="22">
                  <c:v>146.685</c:v>
                </c:pt>
                <c:pt idx="23">
                  <c:v>147.312</c:v>
                </c:pt>
              </c:numCache>
            </c:numRef>
          </c:yVal>
          <c:smooth val="0"/>
        </c:ser>
        <c:axId val="19061721"/>
        <c:axId val="49328354"/>
      </c:scatterChart>
      <c:valAx>
        <c:axId val="1906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28354"/>
        <c:crosses val="autoZero"/>
        <c:crossBetween val="midCat"/>
        <c:dispUnits/>
      </c:valAx>
      <c:valAx>
        <c:axId val="4932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617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9537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G8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Med!$D$17:$AH$17</c:f>
              <c:numCache>
                <c:ptCount val="31"/>
                <c:pt idx="0">
                  <c:v>191</c:v>
                </c:pt>
                <c:pt idx="1">
                  <c:v>286</c:v>
                </c:pt>
                <c:pt idx="2">
                  <c:v>382</c:v>
                </c:pt>
                <c:pt idx="3">
                  <c:v>479</c:v>
                </c:pt>
                <c:pt idx="4">
                  <c:v>575</c:v>
                </c:pt>
                <c:pt idx="5">
                  <c:v>673</c:v>
                </c:pt>
                <c:pt idx="6">
                  <c:v>771</c:v>
                </c:pt>
                <c:pt idx="8">
                  <c:v>974</c:v>
                </c:pt>
                <c:pt idx="9">
                  <c:v>1075</c:v>
                </c:pt>
                <c:pt idx="10">
                  <c:v>1178</c:v>
                </c:pt>
                <c:pt idx="11">
                  <c:v>1281</c:v>
                </c:pt>
                <c:pt idx="12">
                  <c:v>1391</c:v>
                </c:pt>
                <c:pt idx="13">
                  <c:v>1496</c:v>
                </c:pt>
                <c:pt idx="15">
                  <c:v>1719</c:v>
                </c:pt>
                <c:pt idx="17">
                  <c:v>1945</c:v>
                </c:pt>
                <c:pt idx="18">
                  <c:v>2064</c:v>
                </c:pt>
              </c:numCache>
            </c:numRef>
          </c:xVal>
          <c:yVal>
            <c:numRef>
              <c:f>Med!$D$28:$AH$28</c:f>
              <c:numCache>
                <c:ptCount val="31"/>
                <c:pt idx="0">
                  <c:v>126.06</c:v>
                </c:pt>
                <c:pt idx="1">
                  <c:v>125.84000000000002</c:v>
                </c:pt>
                <c:pt idx="2">
                  <c:v>126.06</c:v>
                </c:pt>
                <c:pt idx="3">
                  <c:v>126.45600000000002</c:v>
                </c:pt>
                <c:pt idx="4">
                  <c:v>126.5</c:v>
                </c:pt>
                <c:pt idx="5">
                  <c:v>126.90857142857143</c:v>
                </c:pt>
                <c:pt idx="6">
                  <c:v>127.215</c:v>
                </c:pt>
                <c:pt idx="8">
                  <c:v>128.568</c:v>
                </c:pt>
                <c:pt idx="9">
                  <c:v>129</c:v>
                </c:pt>
                <c:pt idx="10">
                  <c:v>129.58</c:v>
                </c:pt>
                <c:pt idx="11">
                  <c:v>130.07076923076923</c:v>
                </c:pt>
                <c:pt idx="12">
                  <c:v>131.15142857142857</c:v>
                </c:pt>
                <c:pt idx="13">
                  <c:v>131.648</c:v>
                </c:pt>
                <c:pt idx="15">
                  <c:v>133.47529411764705</c:v>
                </c:pt>
                <c:pt idx="17">
                  <c:v>135.1263157894737</c:v>
                </c:pt>
                <c:pt idx="18">
                  <c:v>136.224</c:v>
                </c:pt>
              </c:numCache>
            </c:numRef>
          </c:yVal>
          <c:smooth val="0"/>
        </c:ser>
        <c:axId val="44200051"/>
        <c:axId val="5378252"/>
      </c:scatterChart>
      <c:valAx>
        <c:axId val="442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8252"/>
        <c:crosses val="autoZero"/>
        <c:crossBetween val="midCat"/>
        <c:dispUnits/>
      </c:valAx>
      <c:valAx>
        <c:axId val="537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000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86" width="5.7109375" style="2" customWidth="1"/>
    <col min="87" max="99" width="9.140625" style="2" customWidth="1"/>
  </cols>
  <sheetData>
    <row r="1" ht="18">
      <c r="A1" s="1" t="s">
        <v>0</v>
      </c>
    </row>
    <row r="2" spans="1:44" ht="12.75">
      <c r="A2" s="3" t="s">
        <v>3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75">
      <c r="A3" s="4"/>
      <c r="B3" s="4">
        <v>66</v>
      </c>
      <c r="C3" s="4" t="s">
        <v>4</v>
      </c>
      <c r="D3" s="4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4"/>
      <c r="B4" s="4">
        <v>0.54</v>
      </c>
      <c r="C4" s="4" t="s">
        <v>8</v>
      </c>
      <c r="D4" s="4" t="s">
        <v>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2.75">
      <c r="A5" s="4"/>
      <c r="B5" s="4">
        <v>7.4</v>
      </c>
      <c r="C5" s="4" t="s">
        <v>8</v>
      </c>
      <c r="D5" s="4" t="s">
        <v>10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2.75">
      <c r="A6" s="4"/>
      <c r="B6" s="4">
        <v>10</v>
      </c>
      <c r="C6" s="4" t="s">
        <v>6</v>
      </c>
      <c r="D6" s="4" t="s">
        <v>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ht="12.75">
      <c r="C8" s="3" t="s">
        <v>11</v>
      </c>
    </row>
    <row r="9" spans="1:34" ht="12.75">
      <c r="A9" s="2" t="s">
        <v>1</v>
      </c>
      <c r="B9" s="2" t="s">
        <v>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6">
        <v>20</v>
      </c>
      <c r="W9" s="5">
        <v>21</v>
      </c>
      <c r="X9" s="6">
        <v>22</v>
      </c>
      <c r="Y9" s="5">
        <v>23</v>
      </c>
      <c r="Z9" s="6">
        <v>24</v>
      </c>
      <c r="AA9" s="5">
        <v>25</v>
      </c>
      <c r="AB9" s="6">
        <v>26</v>
      </c>
      <c r="AC9" s="5">
        <v>27</v>
      </c>
      <c r="AD9" s="6">
        <v>28</v>
      </c>
      <c r="AE9" s="5">
        <v>29</v>
      </c>
      <c r="AF9" s="6">
        <v>30</v>
      </c>
      <c r="AG9" s="5">
        <v>31</v>
      </c>
      <c r="AH9" s="6">
        <v>32</v>
      </c>
    </row>
    <row r="10" spans="1:43" ht="12.75">
      <c r="A10" s="2">
        <v>1</v>
      </c>
      <c r="B10" s="7">
        <v>1200</v>
      </c>
      <c r="C10" s="7"/>
      <c r="D10" s="7">
        <v>87</v>
      </c>
      <c r="E10" s="7">
        <v>133</v>
      </c>
      <c r="F10" s="7">
        <v>176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AQ10" s="9"/>
    </row>
    <row r="11" spans="1:43" ht="12.75">
      <c r="A11" s="2">
        <v>2</v>
      </c>
      <c r="B11" s="7">
        <v>6100</v>
      </c>
      <c r="C11" s="7">
        <v>71</v>
      </c>
      <c r="D11" s="7">
        <v>142</v>
      </c>
      <c r="E11" s="7">
        <v>214</v>
      </c>
      <c r="F11" s="7">
        <v>286</v>
      </c>
      <c r="G11" s="7">
        <v>363</v>
      </c>
      <c r="H11" s="7">
        <v>433</v>
      </c>
      <c r="I11" s="7">
        <v>505</v>
      </c>
      <c r="J11" s="7">
        <v>581</v>
      </c>
      <c r="K11" s="7">
        <v>659</v>
      </c>
      <c r="L11" s="7">
        <v>738</v>
      </c>
      <c r="M11" s="7">
        <v>816</v>
      </c>
      <c r="N11" s="7">
        <v>897</v>
      </c>
      <c r="O11" s="7">
        <v>982</v>
      </c>
      <c r="P11" s="7"/>
      <c r="Q11" s="7">
        <v>1136</v>
      </c>
      <c r="R11" s="7">
        <v>1244</v>
      </c>
      <c r="S11" s="7">
        <v>1335</v>
      </c>
      <c r="T11" s="7">
        <v>1430</v>
      </c>
      <c r="U11" s="7">
        <v>1574</v>
      </c>
      <c r="V11" s="7"/>
      <c r="AQ11" s="9"/>
    </row>
    <row r="12" spans="1:43" ht="12.75">
      <c r="A12" s="2">
        <v>3</v>
      </c>
      <c r="B12" s="7">
        <v>8200</v>
      </c>
      <c r="C12" s="7">
        <v>81</v>
      </c>
      <c r="D12" s="7">
        <v>161</v>
      </c>
      <c r="E12" s="7"/>
      <c r="F12" s="7"/>
      <c r="G12" s="7">
        <v>403</v>
      </c>
      <c r="H12" s="7"/>
      <c r="I12" s="7">
        <v>570</v>
      </c>
      <c r="J12" s="7">
        <v>654</v>
      </c>
      <c r="K12" s="7">
        <v>742</v>
      </c>
      <c r="L12" s="7"/>
      <c r="M12" s="7">
        <v>915</v>
      </c>
      <c r="N12" s="7">
        <v>1007</v>
      </c>
      <c r="O12" s="7">
        <v>1098</v>
      </c>
      <c r="P12" s="7">
        <v>1191</v>
      </c>
      <c r="Q12" s="7"/>
      <c r="R12" s="7">
        <v>1381</v>
      </c>
      <c r="S12" s="7">
        <v>1480</v>
      </c>
      <c r="T12" s="7">
        <v>1574</v>
      </c>
      <c r="U12" s="7">
        <v>1688</v>
      </c>
      <c r="V12" s="7">
        <v>1796</v>
      </c>
      <c r="W12" s="7">
        <v>1902</v>
      </c>
      <c r="X12" s="7">
        <v>2013</v>
      </c>
      <c r="Y12" s="7">
        <v>2126</v>
      </c>
      <c r="Z12" s="7">
        <v>2292</v>
      </c>
      <c r="AA12" s="7">
        <v>2477</v>
      </c>
      <c r="AB12" s="7">
        <v>2598</v>
      </c>
      <c r="AC12" s="7">
        <v>2772</v>
      </c>
      <c r="AD12" s="7">
        <v>3069</v>
      </c>
      <c r="AE12" s="7">
        <v>3278</v>
      </c>
      <c r="AF12" s="7">
        <v>3603</v>
      </c>
      <c r="AG12" s="7">
        <v>3886</v>
      </c>
      <c r="AQ12" s="9"/>
    </row>
    <row r="13" spans="1:43" ht="12.75">
      <c r="A13" s="2">
        <v>4</v>
      </c>
      <c r="B13" s="7">
        <v>10400</v>
      </c>
      <c r="C13" s="7">
        <v>86</v>
      </c>
      <c r="D13" s="7">
        <v>172</v>
      </c>
      <c r="E13" s="7">
        <v>258</v>
      </c>
      <c r="F13" s="7">
        <v>346</v>
      </c>
      <c r="G13" s="7"/>
      <c r="H13" s="7">
        <v>520</v>
      </c>
      <c r="I13" s="7">
        <v>609</v>
      </c>
      <c r="J13" s="7">
        <v>700</v>
      </c>
      <c r="K13" s="7">
        <v>791</v>
      </c>
      <c r="L13" s="7">
        <v>885</v>
      </c>
      <c r="M13" s="7">
        <v>976</v>
      </c>
      <c r="N13" s="7">
        <v>1071</v>
      </c>
      <c r="O13" s="7">
        <v>1167</v>
      </c>
      <c r="P13" s="7">
        <v>1267</v>
      </c>
      <c r="Q13" s="7"/>
      <c r="R13" s="7"/>
      <c r="S13" s="7">
        <v>1574</v>
      </c>
      <c r="T13" s="7">
        <v>1675</v>
      </c>
      <c r="U13" s="7">
        <v>1785</v>
      </c>
      <c r="V13" s="7">
        <v>1895</v>
      </c>
      <c r="W13" s="7">
        <v>2007</v>
      </c>
      <c r="X13" s="7">
        <v>2121</v>
      </c>
      <c r="Y13" s="7">
        <v>2243</v>
      </c>
      <c r="Z13" s="7">
        <v>2362</v>
      </c>
      <c r="AA13" s="7">
        <v>2482</v>
      </c>
      <c r="AB13" s="7">
        <v>2600</v>
      </c>
      <c r="AC13" s="7">
        <v>2722</v>
      </c>
      <c r="AD13" s="7">
        <v>2891</v>
      </c>
      <c r="AE13" s="7">
        <v>3035</v>
      </c>
      <c r="AF13" s="7">
        <v>3157</v>
      </c>
      <c r="AQ13" s="9"/>
    </row>
    <row r="14" spans="1:43" ht="12.75">
      <c r="A14" s="2">
        <v>5</v>
      </c>
      <c r="B14" s="7">
        <v>12800</v>
      </c>
      <c r="C14" s="7">
        <v>90</v>
      </c>
      <c r="D14" s="7">
        <v>181</v>
      </c>
      <c r="E14" s="7">
        <v>272</v>
      </c>
      <c r="F14" s="7">
        <v>362</v>
      </c>
      <c r="G14" s="7">
        <v>455</v>
      </c>
      <c r="H14" s="7">
        <v>546</v>
      </c>
      <c r="I14" s="7">
        <v>640</v>
      </c>
      <c r="J14" s="7">
        <v>736</v>
      </c>
      <c r="K14" s="7">
        <v>830</v>
      </c>
      <c r="L14" s="7">
        <v>926</v>
      </c>
      <c r="M14" s="7">
        <v>1024</v>
      </c>
      <c r="N14" s="7">
        <v>1121</v>
      </c>
      <c r="O14" s="7">
        <v>1223</v>
      </c>
      <c r="P14" s="7"/>
      <c r="Q14" s="7"/>
      <c r="R14" s="7">
        <v>1536</v>
      </c>
      <c r="S14" s="7">
        <v>1644</v>
      </c>
      <c r="T14" s="7">
        <v>1758</v>
      </c>
      <c r="U14" s="7">
        <v>1862</v>
      </c>
      <c r="V14" s="7">
        <v>1979</v>
      </c>
      <c r="AQ14" s="9"/>
    </row>
    <row r="15" spans="1:43" ht="12.75">
      <c r="A15" s="2">
        <v>6</v>
      </c>
      <c r="B15" s="7">
        <v>15200</v>
      </c>
      <c r="C15" s="7">
        <v>92</v>
      </c>
      <c r="D15" s="7">
        <v>184</v>
      </c>
      <c r="E15" s="7">
        <v>278</v>
      </c>
      <c r="F15" s="7">
        <v>372</v>
      </c>
      <c r="G15" s="7">
        <v>466</v>
      </c>
      <c r="H15" s="7">
        <v>560</v>
      </c>
      <c r="I15" s="7">
        <v>657</v>
      </c>
      <c r="J15" s="7">
        <v>754</v>
      </c>
      <c r="K15" s="7">
        <v>850</v>
      </c>
      <c r="L15" s="7">
        <v>949</v>
      </c>
      <c r="M15" s="7">
        <v>1049</v>
      </c>
      <c r="N15" s="7">
        <v>1151</v>
      </c>
      <c r="O15" s="7">
        <v>1252</v>
      </c>
      <c r="P15" s="7">
        <v>1356</v>
      </c>
      <c r="Q15" s="7">
        <v>1461</v>
      </c>
      <c r="R15" s="7">
        <v>1570</v>
      </c>
      <c r="S15" s="7">
        <v>1680</v>
      </c>
      <c r="T15" s="7">
        <v>1795</v>
      </c>
      <c r="U15" s="7"/>
      <c r="V15" s="7">
        <v>2020</v>
      </c>
      <c r="W15" s="7">
        <v>2137</v>
      </c>
      <c r="X15" s="7">
        <v>2254</v>
      </c>
      <c r="Y15" s="7">
        <v>2406</v>
      </c>
      <c r="Z15" s="7">
        <v>2508</v>
      </c>
      <c r="AA15" s="7">
        <v>2624</v>
      </c>
      <c r="AB15" s="7">
        <v>2751</v>
      </c>
      <c r="AC15" s="7">
        <v>2872</v>
      </c>
      <c r="AE15" s="7">
        <v>3037</v>
      </c>
      <c r="AF15" s="7">
        <v>3183</v>
      </c>
      <c r="AG15" s="7">
        <v>3319</v>
      </c>
      <c r="AH15" s="7">
        <v>3463</v>
      </c>
      <c r="AQ15" s="9"/>
    </row>
    <row r="16" spans="1:43" ht="12.75">
      <c r="A16" s="2">
        <v>7</v>
      </c>
      <c r="B16" s="7">
        <v>17500</v>
      </c>
      <c r="C16" s="7">
        <v>94</v>
      </c>
      <c r="D16" s="7">
        <v>189</v>
      </c>
      <c r="E16" s="7">
        <v>283</v>
      </c>
      <c r="F16" s="7">
        <v>381</v>
      </c>
      <c r="G16" s="7">
        <v>474</v>
      </c>
      <c r="H16" s="7">
        <v>572</v>
      </c>
      <c r="I16" s="7">
        <v>669</v>
      </c>
      <c r="J16" s="7">
        <v>769</v>
      </c>
      <c r="K16" s="7"/>
      <c r="L16" s="7">
        <v>968</v>
      </c>
      <c r="M16" s="7">
        <v>1069</v>
      </c>
      <c r="N16" s="7">
        <v>1172</v>
      </c>
      <c r="O16" s="7"/>
      <c r="P16" s="7">
        <v>1379</v>
      </c>
      <c r="Q16" s="7">
        <v>1487</v>
      </c>
      <c r="R16" s="7">
        <v>1596</v>
      </c>
      <c r="S16" s="7">
        <v>1708</v>
      </c>
      <c r="T16" s="7"/>
      <c r="U16" s="7">
        <v>1935</v>
      </c>
      <c r="V16" s="7">
        <v>2052</v>
      </c>
      <c r="W16" s="7">
        <v>2242</v>
      </c>
      <c r="X16" s="7">
        <v>2415</v>
      </c>
      <c r="Y16" s="7">
        <v>2543</v>
      </c>
      <c r="Z16" s="7">
        <v>2667</v>
      </c>
      <c r="AA16" s="7">
        <v>2790</v>
      </c>
      <c r="AQ16" s="9"/>
    </row>
    <row r="17" spans="1:43" ht="12.75">
      <c r="A17" s="2">
        <v>8</v>
      </c>
      <c r="B17" s="7">
        <v>19500</v>
      </c>
      <c r="C17" s="7"/>
      <c r="D17" s="7">
        <v>191</v>
      </c>
      <c r="E17" s="7">
        <v>286</v>
      </c>
      <c r="F17" s="7">
        <v>382</v>
      </c>
      <c r="G17" s="7">
        <v>479</v>
      </c>
      <c r="H17" s="7">
        <v>575</v>
      </c>
      <c r="I17" s="7">
        <v>673</v>
      </c>
      <c r="J17" s="7">
        <v>771</v>
      </c>
      <c r="K17" s="7"/>
      <c r="L17" s="7">
        <v>974</v>
      </c>
      <c r="M17" s="7">
        <v>1075</v>
      </c>
      <c r="N17" s="7">
        <v>1178</v>
      </c>
      <c r="O17" s="7">
        <v>1281</v>
      </c>
      <c r="P17" s="7">
        <v>1391</v>
      </c>
      <c r="Q17" s="7">
        <v>1496</v>
      </c>
      <c r="R17" s="7"/>
      <c r="S17" s="7">
        <v>1719</v>
      </c>
      <c r="T17" s="7"/>
      <c r="U17" s="7">
        <v>1945</v>
      </c>
      <c r="V17" s="7">
        <v>2064</v>
      </c>
      <c r="AQ17" s="9"/>
    </row>
    <row r="18" spans="2:43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9"/>
    </row>
    <row r="19" spans="2:43" ht="12.75">
      <c r="B19" s="7"/>
      <c r="C19" s="3" t="s">
        <v>12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9"/>
    </row>
    <row r="20" spans="1:43" ht="12.75">
      <c r="A20" s="2" t="s">
        <v>1</v>
      </c>
      <c r="B20" s="2" t="s">
        <v>2</v>
      </c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>
        <v>6</v>
      </c>
      <c r="I20" s="5">
        <v>7</v>
      </c>
      <c r="J20" s="5">
        <v>8</v>
      </c>
      <c r="K20" s="5">
        <v>9</v>
      </c>
      <c r="L20" s="5">
        <v>10</v>
      </c>
      <c r="M20" s="5">
        <v>11</v>
      </c>
      <c r="N20" s="5">
        <v>12</v>
      </c>
      <c r="O20" s="5">
        <v>13</v>
      </c>
      <c r="P20" s="5">
        <v>14</v>
      </c>
      <c r="Q20" s="5">
        <v>15</v>
      </c>
      <c r="R20" s="5">
        <v>16</v>
      </c>
      <c r="S20" s="5">
        <v>17</v>
      </c>
      <c r="T20" s="5">
        <v>18</v>
      </c>
      <c r="U20" s="5">
        <v>19</v>
      </c>
      <c r="V20" s="5">
        <v>20</v>
      </c>
      <c r="W20" s="5">
        <v>21</v>
      </c>
      <c r="X20" s="5">
        <v>22</v>
      </c>
      <c r="Y20" s="5">
        <v>23</v>
      </c>
      <c r="Z20" s="5">
        <v>24</v>
      </c>
      <c r="AA20" s="5">
        <v>25</v>
      </c>
      <c r="AB20" s="5">
        <v>26</v>
      </c>
      <c r="AC20" s="5">
        <v>27</v>
      </c>
      <c r="AD20" s="5">
        <v>28</v>
      </c>
      <c r="AE20" s="5">
        <v>29</v>
      </c>
      <c r="AF20" s="5">
        <v>30</v>
      </c>
      <c r="AG20" s="5">
        <v>31</v>
      </c>
      <c r="AH20" s="5">
        <v>32</v>
      </c>
      <c r="AI20" s="8"/>
      <c r="AJ20" s="8"/>
      <c r="AK20" s="8"/>
      <c r="AL20" s="8"/>
      <c r="AM20" s="8"/>
      <c r="AN20" s="8"/>
      <c r="AO20" s="8"/>
      <c r="AP20" s="8"/>
      <c r="AQ20" s="9"/>
    </row>
    <row r="21" spans="1:43" ht="12.75">
      <c r="A21" s="2">
        <v>1</v>
      </c>
      <c r="B21" s="7">
        <v>1200</v>
      </c>
      <c r="C21" s="7"/>
      <c r="D21" s="7">
        <f>0.02*$B$3*D10/D$9</f>
        <v>57.42</v>
      </c>
      <c r="E21" s="7">
        <f>0.02*$B$3*E10/E$9</f>
        <v>58.52</v>
      </c>
      <c r="F21" s="7">
        <f>0.02*$B$3*F10/F$9</f>
        <v>58.080000000000005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9"/>
    </row>
    <row r="22" spans="1:43" ht="12.75">
      <c r="A22" s="2">
        <v>2</v>
      </c>
      <c r="B22" s="7">
        <v>6100</v>
      </c>
      <c r="C22" s="7">
        <f>0.02*$B$3*C11/C$9</f>
        <v>93.72</v>
      </c>
      <c r="D22" s="7">
        <f>0.02*$B$3*D11/D$9</f>
        <v>93.72</v>
      </c>
      <c r="E22" s="7">
        <f>0.02*$B$3*E11/E$9</f>
        <v>94.16000000000001</v>
      </c>
      <c r="F22" s="7">
        <f>0.02*$B$3*F11/F$9</f>
        <v>94.38000000000001</v>
      </c>
      <c r="G22" s="7">
        <f>0.02*$B$3*G11/G$9</f>
        <v>95.83200000000001</v>
      </c>
      <c r="H22" s="7">
        <f>0.02*$B$3*H11/H$9</f>
        <v>95.26</v>
      </c>
      <c r="I22" s="7">
        <f>0.02*$B$3*I11/I$9</f>
        <v>95.22857142857143</v>
      </c>
      <c r="J22" s="7">
        <f>0.02*$B$3*J11/J$9</f>
        <v>95.86500000000001</v>
      </c>
      <c r="K22" s="7">
        <f>0.02*$B$3*K11/K$9</f>
        <v>96.65333333333334</v>
      </c>
      <c r="L22" s="7">
        <f>0.02*$B$3*L11/L$9</f>
        <v>97.41600000000001</v>
      </c>
      <c r="M22" s="7">
        <f>0.02*$B$3*M11/M$9</f>
        <v>97.92000000000002</v>
      </c>
      <c r="N22" s="7">
        <f>0.02*$B$3*N11/N$9</f>
        <v>98.67</v>
      </c>
      <c r="O22" s="7">
        <f>0.02*$B$3*O11/O$9</f>
        <v>99.71076923076923</v>
      </c>
      <c r="P22" s="7"/>
      <c r="Q22" s="7">
        <f>0.02*$B$3*Q11/Q$9</f>
        <v>99.968</v>
      </c>
      <c r="R22" s="7">
        <f>0.02*$B$3*R11/R$9</f>
        <v>102.63000000000001</v>
      </c>
      <c r="S22" s="7">
        <f>0.02*$B$3*S11/S$9</f>
        <v>103.65882352941176</v>
      </c>
      <c r="T22" s="7">
        <f>0.02*$B$3*T11/T$9</f>
        <v>104.86666666666667</v>
      </c>
      <c r="U22" s="7">
        <f>0.02*$B$3*U11/U$9</f>
        <v>109.35157894736844</v>
      </c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9"/>
    </row>
    <row r="23" spans="1:43" ht="12.75">
      <c r="A23" s="2">
        <v>3</v>
      </c>
      <c r="B23" s="7">
        <v>8200</v>
      </c>
      <c r="C23" s="7">
        <f>0.02*$B$3*C12/C$9</f>
        <v>106.92</v>
      </c>
      <c r="D23" s="7">
        <f>0.02*$B$3*D12/D$9</f>
        <v>106.26</v>
      </c>
      <c r="E23" s="7"/>
      <c r="F23" s="7"/>
      <c r="G23" s="7">
        <f>0.02*$B$3*G12/G$9</f>
        <v>106.39200000000001</v>
      </c>
      <c r="H23" s="7"/>
      <c r="I23" s="7">
        <f>0.02*$B$3*I12/I$9</f>
        <v>107.4857142857143</v>
      </c>
      <c r="J23" s="7">
        <f>0.02*$B$3*J12/J$9</f>
        <v>107.91000000000001</v>
      </c>
      <c r="K23" s="7">
        <f>0.02*$B$3*K12/K$9</f>
        <v>108.82666666666667</v>
      </c>
      <c r="L23" s="7"/>
      <c r="M23" s="7">
        <f>0.02*$B$3*M12/M$9</f>
        <v>109.8</v>
      </c>
      <c r="N23" s="7">
        <f>0.02*$B$3*N12/N$9</f>
        <v>110.77</v>
      </c>
      <c r="O23" s="7">
        <f>0.02*$B$3*O12/O$9</f>
        <v>111.48923076923077</v>
      </c>
      <c r="P23" s="7">
        <f>0.02*$B$3*P12/P$9</f>
        <v>112.29428571428572</v>
      </c>
      <c r="Q23" s="7"/>
      <c r="R23" s="7">
        <f>0.02*$B$3*R12/R$9</f>
        <v>113.9325</v>
      </c>
      <c r="S23" s="7">
        <f>0.02*$B$3*S12/S$9</f>
        <v>114.91764705882353</v>
      </c>
      <c r="T23" s="7">
        <f>0.02*$B$3*T12/T$9</f>
        <v>115.42666666666668</v>
      </c>
      <c r="U23" s="7">
        <f>0.02*$B$3*U12/U$9</f>
        <v>117.27157894736844</v>
      </c>
      <c r="V23" s="7">
        <f>0.02*$B$3*V12/V$9</f>
        <v>118.53600000000002</v>
      </c>
      <c r="W23" s="7">
        <f>0.02*$B$3*W12/W$9</f>
        <v>119.55428571428573</v>
      </c>
      <c r="X23" s="7">
        <f>0.02*$B$3*X12/X$9</f>
        <v>120.78000000000002</v>
      </c>
      <c r="Y23" s="7">
        <f>0.02*$B$3*Y12/Y$9</f>
        <v>122.01391304347827</v>
      </c>
      <c r="Z23" s="7">
        <f>0.02*$B$3*Z12/Z$9</f>
        <v>126.06</v>
      </c>
      <c r="AA23" s="7">
        <f>0.02*$B$3*AA12/AA$9</f>
        <v>130.78560000000002</v>
      </c>
      <c r="AB23" s="7">
        <f>0.02*$B$3*AB12/AB$9</f>
        <v>131.89846153846153</v>
      </c>
      <c r="AC23" s="7">
        <f>0.02*$B$3*AC12/AC$9</f>
        <v>135.52</v>
      </c>
      <c r="AD23" s="7">
        <f>0.02*$B$3*AD12/AD$9</f>
        <v>144.6814285714286</v>
      </c>
      <c r="AE23" s="7">
        <f>0.02*$B$3*AE12/AE$9</f>
        <v>149.2055172413793</v>
      </c>
      <c r="AF23" s="7">
        <f>0.02*$B$3*AF12/AF$9</f>
        <v>158.532</v>
      </c>
      <c r="AG23" s="7">
        <f>0.02*$B$3*AG12/AG$9</f>
        <v>165.4683870967742</v>
      </c>
      <c r="AH23" s="7"/>
      <c r="AI23" s="8"/>
      <c r="AJ23" s="8"/>
      <c r="AK23" s="8"/>
      <c r="AL23" s="8"/>
      <c r="AM23" s="8"/>
      <c r="AN23" s="8"/>
      <c r="AO23" s="8"/>
      <c r="AP23" s="8"/>
      <c r="AQ23" s="9"/>
    </row>
    <row r="24" spans="1:43" ht="12.75">
      <c r="A24" s="2">
        <v>4</v>
      </c>
      <c r="B24" s="7">
        <v>10400</v>
      </c>
      <c r="C24" s="7">
        <f>0.02*$B$3*C13/C$9</f>
        <v>113.52000000000001</v>
      </c>
      <c r="D24" s="7">
        <f>0.02*$B$3*D13/D$9</f>
        <v>113.52000000000001</v>
      </c>
      <c r="E24" s="7">
        <f>0.02*$B$3*E13/E$9</f>
        <v>113.52</v>
      </c>
      <c r="F24" s="7">
        <f>0.02*$B$3*F13/F$9</f>
        <v>114.18</v>
      </c>
      <c r="G24" s="7"/>
      <c r="H24" s="7">
        <f>0.02*$B$3*H13/H$9</f>
        <v>114.39999999999999</v>
      </c>
      <c r="I24" s="7">
        <f>0.02*$B$3*I13/I$9</f>
        <v>114.84</v>
      </c>
      <c r="J24" s="7">
        <f>0.02*$B$3*J13/J$9</f>
        <v>115.5</v>
      </c>
      <c r="K24" s="7">
        <f>0.02*$B$3*K13/K$9</f>
        <v>116.01333333333335</v>
      </c>
      <c r="L24" s="7">
        <f>0.02*$B$3*L13/L$9</f>
        <v>116.82000000000001</v>
      </c>
      <c r="M24" s="7">
        <f>0.02*$B$3*M13/M$9</f>
        <v>117.12000000000002</v>
      </c>
      <c r="N24" s="7">
        <f>0.02*$B$3*N13/N$9</f>
        <v>117.81</v>
      </c>
      <c r="O24" s="7">
        <f>0.02*$B$3*O13/O$9</f>
        <v>118.49538461538462</v>
      </c>
      <c r="P24" s="7">
        <f>0.02*$B$3*P13/P$9</f>
        <v>119.46000000000001</v>
      </c>
      <c r="Q24" s="7"/>
      <c r="R24" s="7"/>
      <c r="S24" s="7">
        <f>0.02*$B$3*S13/S$9</f>
        <v>122.21647058823531</v>
      </c>
      <c r="T24" s="7">
        <f>0.02*$B$3*T13/T$9</f>
        <v>122.83333333333333</v>
      </c>
      <c r="U24" s="7">
        <f>0.02*$B$3*U13/U$9</f>
        <v>124.01052631578949</v>
      </c>
      <c r="V24" s="7">
        <f>0.02*$B$3*V13/V$9</f>
        <v>125.07000000000001</v>
      </c>
      <c r="W24" s="7">
        <f>0.02*$B$3*W13/W$9</f>
        <v>126.15428571428572</v>
      </c>
      <c r="X24" s="7">
        <f>0.02*$B$3*X13/X$9</f>
        <v>127.26</v>
      </c>
      <c r="Y24" s="7">
        <f>0.02*$B$3*Y13/Y$9</f>
        <v>128.7286956521739</v>
      </c>
      <c r="Z24" s="7">
        <f>0.02*$B$3*Z13/Z$9</f>
        <v>129.91</v>
      </c>
      <c r="AA24" s="7">
        <f>0.02*$B$3*AA13/AA$9</f>
        <v>131.0496</v>
      </c>
      <c r="AB24" s="7">
        <f>0.02*$B$3*AB13/AB$9</f>
        <v>132</v>
      </c>
      <c r="AC24" s="7">
        <f>0.02*$B$3*AC13/AC$9</f>
        <v>133.07555555555555</v>
      </c>
      <c r="AD24" s="7">
        <f>0.02*$B$3*AD13/AD$9</f>
        <v>136.29000000000002</v>
      </c>
      <c r="AE24" s="7">
        <f>0.02*$B$3*AE13/AE$9</f>
        <v>138.1448275862069</v>
      </c>
      <c r="AF24" s="7">
        <f>0.02*$B$3*AF13/AF$9</f>
        <v>138.908</v>
      </c>
      <c r="AG24" s="7"/>
      <c r="AH24" s="7"/>
      <c r="AI24" s="8"/>
      <c r="AJ24" s="8"/>
      <c r="AK24" s="8"/>
      <c r="AL24" s="8"/>
      <c r="AM24" s="8"/>
      <c r="AN24" s="8"/>
      <c r="AO24" s="8"/>
      <c r="AP24" s="8"/>
      <c r="AQ24" s="9"/>
    </row>
    <row r="25" spans="1:43" ht="12.75">
      <c r="A25" s="2">
        <v>5</v>
      </c>
      <c r="B25" s="7">
        <v>12800</v>
      </c>
      <c r="C25" s="7">
        <f>0.02*$B$3*C14/C$9</f>
        <v>118.80000000000001</v>
      </c>
      <c r="D25" s="7">
        <f>0.02*$B$3*D14/D$9</f>
        <v>119.46000000000001</v>
      </c>
      <c r="E25" s="7">
        <f>0.02*$B$3*E14/E$9</f>
        <v>119.68</v>
      </c>
      <c r="F25" s="7">
        <f>0.02*$B$3*F14/F$9</f>
        <v>119.46000000000001</v>
      </c>
      <c r="G25" s="7">
        <f>0.02*$B$3*G14/G$9</f>
        <v>120.12</v>
      </c>
      <c r="H25" s="7">
        <f>0.02*$B$3*H14/H$9</f>
        <v>120.12</v>
      </c>
      <c r="I25" s="7">
        <f>0.02*$B$3*I14/I$9</f>
        <v>120.6857142857143</v>
      </c>
      <c r="J25" s="7">
        <f>0.02*$B$3*J14/J$9</f>
        <v>121.44000000000001</v>
      </c>
      <c r="K25" s="7">
        <f>0.02*$B$3*K14/K$9</f>
        <v>121.73333333333335</v>
      </c>
      <c r="L25" s="7">
        <f>0.02*$B$3*L14/L$9</f>
        <v>122.23200000000001</v>
      </c>
      <c r="M25" s="7">
        <f>0.02*$B$3*M14/M$9</f>
        <v>122.88000000000001</v>
      </c>
      <c r="N25" s="7">
        <f>0.02*$B$3*N14/N$9</f>
        <v>123.31</v>
      </c>
      <c r="O25" s="7">
        <f>0.02*$B$3*O14/O$9</f>
        <v>124.18153846153847</v>
      </c>
      <c r="P25" s="7"/>
      <c r="Q25" s="7"/>
      <c r="R25" s="7">
        <f>0.02*$B$3*R14/R$9</f>
        <v>126.72</v>
      </c>
      <c r="S25" s="7">
        <f>0.02*$B$3*S14/S$9</f>
        <v>127.65176470588234</v>
      </c>
      <c r="T25" s="7">
        <f>0.02*$B$3*T14/T$9</f>
        <v>128.92</v>
      </c>
      <c r="U25" s="7">
        <f>0.02*$B$3*U14/U$9</f>
        <v>129.36</v>
      </c>
      <c r="V25" s="7">
        <f>0.02*$B$3*V14/V$9</f>
        <v>130.614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8"/>
      <c r="AJ25" s="8"/>
      <c r="AK25" s="8"/>
      <c r="AL25" s="8"/>
      <c r="AM25" s="8"/>
      <c r="AN25" s="8"/>
      <c r="AO25" s="8"/>
      <c r="AP25" s="8"/>
      <c r="AQ25" s="9"/>
    </row>
    <row r="26" spans="1:43" ht="12.75">
      <c r="A26" s="2">
        <v>6</v>
      </c>
      <c r="B26" s="7">
        <v>15200</v>
      </c>
      <c r="C26" s="7">
        <f>0.02*$B$3*C15/C$9</f>
        <v>121.44000000000001</v>
      </c>
      <c r="D26" s="7">
        <f>0.02*$B$3*D15/D$9</f>
        <v>121.44000000000001</v>
      </c>
      <c r="E26" s="7">
        <f>0.02*$B$3*E15/E$9</f>
        <v>122.32000000000001</v>
      </c>
      <c r="F26" s="7">
        <f>0.02*$B$3*F15/F$9</f>
        <v>122.76</v>
      </c>
      <c r="G26" s="7">
        <f>0.02*$B$3*G15/G$9</f>
        <v>123.024</v>
      </c>
      <c r="H26" s="7">
        <f>0.02*$B$3*H15/H$9</f>
        <v>123.2</v>
      </c>
      <c r="I26" s="7">
        <f>0.02*$B$3*I15/I$9</f>
        <v>123.89142857142858</v>
      </c>
      <c r="J26" s="7">
        <f>0.02*$B$3*J15/J$9</f>
        <v>124.41000000000001</v>
      </c>
      <c r="K26" s="7">
        <f>0.02*$B$3*K15/K$9</f>
        <v>124.66666666666667</v>
      </c>
      <c r="L26" s="7">
        <f>0.02*$B$3*L15/L$9</f>
        <v>125.268</v>
      </c>
      <c r="M26" s="7">
        <f>0.02*$B$3*M15/M$9</f>
        <v>125.88000000000001</v>
      </c>
      <c r="N26" s="7">
        <f>0.02*$B$3*N15/N$9</f>
        <v>126.61000000000001</v>
      </c>
      <c r="O26" s="7">
        <f>0.02*$B$3*O15/O$9</f>
        <v>127.12615384615385</v>
      </c>
      <c r="P26" s="7">
        <f>0.02*$B$3*P15/P$9</f>
        <v>127.85142857142857</v>
      </c>
      <c r="Q26" s="7">
        <f>0.02*$B$3*Q15/Q$9</f>
        <v>128.568</v>
      </c>
      <c r="R26" s="7">
        <f>0.02*$B$3*R15/R$9</f>
        <v>129.525</v>
      </c>
      <c r="S26" s="7">
        <f>0.02*$B$3*S15/S$9</f>
        <v>130.4470588235294</v>
      </c>
      <c r="T26" s="7">
        <f>0.02*$B$3*T15/T$9</f>
        <v>131.63333333333333</v>
      </c>
      <c r="U26" s="7"/>
      <c r="V26" s="7">
        <f>0.02*$B$3*V15/V$9</f>
        <v>133.32</v>
      </c>
      <c r="W26" s="7">
        <f>0.02*$B$3*W15/W$9</f>
        <v>134.3257142857143</v>
      </c>
      <c r="X26" s="7">
        <f>0.02*$B$3*X15/X$9</f>
        <v>135.24</v>
      </c>
      <c r="Y26" s="7">
        <f>0.02*$B$3*Y15/Y$9</f>
        <v>138.08347826086955</v>
      </c>
      <c r="Z26" s="7">
        <f>0.02*$B$3*Z15/Z$9</f>
        <v>137.94</v>
      </c>
      <c r="AA26" s="7">
        <f>0.02*$B$3*AA15/AA$9</f>
        <v>138.5472</v>
      </c>
      <c r="AB26" s="7">
        <f>0.02*$B$3*AB15/AB$9</f>
        <v>139.66615384615386</v>
      </c>
      <c r="AC26" s="7">
        <f>0.02*$B$3*AC15/AC$9</f>
        <v>140.4088888888889</v>
      </c>
      <c r="AD26" s="7"/>
      <c r="AE26" s="7">
        <f>0.02*$B$3*AE15/AE$9</f>
        <v>138.23586206896553</v>
      </c>
      <c r="AF26" s="7">
        <f>0.02*$B$3*AF15/AF$9</f>
        <v>140.05200000000002</v>
      </c>
      <c r="AG26" s="7">
        <f>0.02*$B$3*AG15/AG$9</f>
        <v>141.32516129032257</v>
      </c>
      <c r="AH26" s="7">
        <f>0.02*$B$3*AH15/AH$9</f>
        <v>142.84875</v>
      </c>
      <c r="AI26" s="8"/>
      <c r="AJ26" s="8"/>
      <c r="AK26" s="8"/>
      <c r="AL26" s="8"/>
      <c r="AM26" s="8"/>
      <c r="AN26" s="8"/>
      <c r="AO26" s="8"/>
      <c r="AP26" s="8"/>
      <c r="AQ26" s="9"/>
    </row>
    <row r="27" spans="1:43" ht="12.75">
      <c r="A27" s="2">
        <v>7</v>
      </c>
      <c r="B27" s="7">
        <v>17500</v>
      </c>
      <c r="C27" s="7">
        <f>0.02*$B$3*C16/C$9</f>
        <v>124.08000000000001</v>
      </c>
      <c r="D27" s="7">
        <f>0.02*$B$3*D16/D$9</f>
        <v>124.74000000000001</v>
      </c>
      <c r="E27" s="7">
        <f>0.02*$B$3*E16/E$9</f>
        <v>124.52</v>
      </c>
      <c r="F27" s="7">
        <f>0.02*$B$3*F16/F$9</f>
        <v>125.73</v>
      </c>
      <c r="G27" s="7">
        <f>0.02*$B$3*G16/G$9</f>
        <v>125.13600000000001</v>
      </c>
      <c r="H27" s="7">
        <f>0.02*$B$3*H16/H$9</f>
        <v>125.84000000000002</v>
      </c>
      <c r="I27" s="7">
        <f>0.02*$B$3*I16/I$9</f>
        <v>126.15428571428572</v>
      </c>
      <c r="J27" s="7">
        <f>0.02*$B$3*J16/J$9</f>
        <v>126.885</v>
      </c>
      <c r="K27" s="7"/>
      <c r="L27" s="7">
        <f>0.02*$B$3*L16/L$9</f>
        <v>127.776</v>
      </c>
      <c r="M27" s="7">
        <f>0.02*$B$3*M16/M$9</f>
        <v>128.28</v>
      </c>
      <c r="N27" s="7">
        <f>0.02*$B$3*N16/N$9</f>
        <v>128.92</v>
      </c>
      <c r="O27" s="7"/>
      <c r="P27" s="7">
        <f>0.02*$B$3*P16/P$9</f>
        <v>130.02</v>
      </c>
      <c r="Q27" s="7">
        <f>0.02*$B$3*Q16/Q$9</f>
        <v>130.85600000000002</v>
      </c>
      <c r="R27" s="7">
        <f>0.02*$B$3*R16/R$9</f>
        <v>131.67000000000002</v>
      </c>
      <c r="S27" s="7">
        <f>0.02*$B$3*S16/S$9</f>
        <v>132.62117647058824</v>
      </c>
      <c r="T27" s="7"/>
      <c r="U27" s="7">
        <f>0.02*$B$3*U16/U$9</f>
        <v>134.43157894736842</v>
      </c>
      <c r="V27" s="7">
        <f>0.02*$B$3*V16/V$9</f>
        <v>135.43200000000002</v>
      </c>
      <c r="W27" s="7">
        <f>0.02*$B$3*W16/W$9</f>
        <v>140.9257142857143</v>
      </c>
      <c r="X27" s="7">
        <f>0.02*$B$3*X16/X$9</f>
        <v>144.9</v>
      </c>
      <c r="Y27" s="7">
        <f>0.02*$B$3*Y16/Y$9</f>
        <v>145.94608695652175</v>
      </c>
      <c r="Z27" s="7">
        <f>0.02*$B$3*Z16/Z$9</f>
        <v>146.685</v>
      </c>
      <c r="AA27" s="7">
        <f>0.02*$B$3*AA16/AA$9</f>
        <v>147.312</v>
      </c>
      <c r="AB27" s="7"/>
      <c r="AC27" s="7"/>
      <c r="AD27" s="7"/>
      <c r="AE27" s="7"/>
      <c r="AF27" s="7"/>
      <c r="AG27" s="7"/>
      <c r="AH27" s="7"/>
      <c r="AI27" s="8"/>
      <c r="AJ27" s="8"/>
      <c r="AK27" s="8"/>
      <c r="AL27" s="8"/>
      <c r="AM27" s="8"/>
      <c r="AN27" s="8"/>
      <c r="AO27" s="8"/>
      <c r="AP27" s="8"/>
      <c r="AQ27" s="9"/>
    </row>
    <row r="28" spans="1:43" ht="12.75">
      <c r="A28" s="2">
        <v>8</v>
      </c>
      <c r="B28" s="7">
        <v>19500</v>
      </c>
      <c r="C28" s="7"/>
      <c r="D28" s="7">
        <f>0.02*$B$3*D17/D$9</f>
        <v>126.06</v>
      </c>
      <c r="E28" s="7">
        <f>0.02*$B$3*E17/E$9</f>
        <v>125.84000000000002</v>
      </c>
      <c r="F28" s="7">
        <f>0.02*$B$3*F17/F$9</f>
        <v>126.06</v>
      </c>
      <c r="G28" s="7">
        <f>0.02*$B$3*G17/G$9</f>
        <v>126.45600000000002</v>
      </c>
      <c r="H28" s="7">
        <f>0.02*$B$3*H17/H$9</f>
        <v>126.5</v>
      </c>
      <c r="I28" s="7">
        <f>0.02*$B$3*I17/I$9</f>
        <v>126.90857142857143</v>
      </c>
      <c r="J28" s="7">
        <f>0.02*$B$3*J17/J$9</f>
        <v>127.215</v>
      </c>
      <c r="K28" s="7"/>
      <c r="L28" s="7">
        <f>0.02*$B$3*L17/L$9</f>
        <v>128.568</v>
      </c>
      <c r="M28" s="7">
        <f>0.02*$B$3*M17/M$9</f>
        <v>129</v>
      </c>
      <c r="N28" s="7">
        <f>0.02*$B$3*N17/N$9</f>
        <v>129.58</v>
      </c>
      <c r="O28" s="7">
        <f>0.02*$B$3*O17/O$9</f>
        <v>130.07076923076923</v>
      </c>
      <c r="P28" s="7">
        <f>0.02*$B$3*P17/P$9</f>
        <v>131.15142857142857</v>
      </c>
      <c r="Q28" s="7">
        <f>0.02*$B$3*Q17/Q$9</f>
        <v>131.648</v>
      </c>
      <c r="R28" s="7"/>
      <c r="S28" s="7">
        <f>0.02*$B$3*S17/S$9</f>
        <v>133.47529411764705</v>
      </c>
      <c r="T28" s="7"/>
      <c r="U28" s="7">
        <f>0.02*$B$3*U17/U$9</f>
        <v>135.1263157894737</v>
      </c>
      <c r="V28" s="7">
        <f>0.02*$B$3*V17/V$9</f>
        <v>136.224</v>
      </c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9"/>
    </row>
    <row r="29" spans="2:43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9"/>
    </row>
    <row r="30" spans="2:43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9"/>
    </row>
    <row r="31" spans="2:43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9"/>
    </row>
    <row r="32" spans="2:4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9"/>
    </row>
    <row r="33" spans="2:43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9"/>
    </row>
    <row r="34" spans="2:43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9"/>
    </row>
    <row r="35" spans="2:43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9"/>
    </row>
    <row r="36" spans="2:43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9"/>
    </row>
    <row r="37" spans="2:43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9"/>
    </row>
    <row r="38" spans="2:43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9"/>
    </row>
    <row r="39" spans="2:43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9"/>
    </row>
    <row r="40" spans="2:43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9"/>
    </row>
    <row r="41" spans="2:43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9"/>
    </row>
    <row r="42" spans="2:43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9"/>
    </row>
    <row r="43" spans="2:43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9"/>
    </row>
    <row r="44" spans="2:43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/>
    </row>
    <row r="45" spans="2:43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9"/>
    </row>
    <row r="46" spans="2:43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9"/>
    </row>
    <row r="47" spans="2:43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9"/>
    </row>
    <row r="48" spans="2:43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9"/>
    </row>
    <row r="49" spans="2:43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9"/>
    </row>
    <row r="50" spans="2:43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9"/>
    </row>
    <row r="51" spans="2:43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9"/>
    </row>
    <row r="52" spans="2:43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9"/>
    </row>
    <row r="53" spans="2:43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9"/>
    </row>
    <row r="54" spans="2:43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9"/>
    </row>
    <row r="55" spans="2:43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9"/>
    </row>
    <row r="56" spans="2:43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9"/>
    </row>
    <row r="57" spans="2:43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9"/>
    </row>
    <row r="58" spans="2:43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9"/>
    </row>
    <row r="59" spans="2:43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dcterms:created xsi:type="dcterms:W3CDTF">2004-05-01T02:12:03Z</dcterms:created>
  <dcterms:modified xsi:type="dcterms:W3CDTF">2004-10-10T14:09:13Z</dcterms:modified>
  <cp:category/>
  <cp:version/>
  <cp:contentType/>
  <cp:contentStatus/>
</cp:coreProperties>
</file>