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955" activeTab="0"/>
  </bookViews>
  <sheets>
    <sheet name="Med" sheetId="1" r:id="rId1"/>
    <sheet name="G1" sheetId="2" r:id="rId2"/>
    <sheet name="G2" sheetId="3" r:id="rId3"/>
    <sheet name="G3" sheetId="4" r:id="rId4"/>
    <sheet name="G4" sheetId="5" r:id="rId5"/>
    <sheet name="G5" sheetId="6" r:id="rId6"/>
    <sheet name="G6" sheetId="7" r:id="rId7"/>
    <sheet name="G7" sheetId="8" r:id="rId8"/>
    <sheet name="G8" sheetId="9" r:id="rId9"/>
    <sheet name="G9" sheetId="10" r:id="rId10"/>
    <sheet name="G10" sheetId="11" r:id="rId11"/>
    <sheet name="G11" sheetId="12" r:id="rId12"/>
    <sheet name="G12" sheetId="13" r:id="rId13"/>
    <sheet name="G13" sheetId="14" r:id="rId14"/>
    <sheet name="G14" sheetId="15" r:id="rId15"/>
    <sheet name="G15" sheetId="16" r:id="rId16"/>
    <sheet name="G16" sheetId="17" r:id="rId17"/>
    <sheet name="G17" sheetId="18" r:id="rId18"/>
    <sheet name="G18" sheetId="19" r:id="rId19"/>
    <sheet name="G19" sheetId="20" r:id="rId20"/>
    <sheet name="G20" sheetId="21" r:id="rId21"/>
  </sheets>
  <definedNames>
    <definedName name="a">'Med'!$B$8</definedName>
    <definedName name="d">'Med'!$B$5</definedName>
    <definedName name="f">'Med'!$B$4</definedName>
    <definedName name="R">'Med'!$B$7</definedName>
    <definedName name="s">'Med'!$B$6</definedName>
  </definedNames>
  <calcPr fullCalcOnLoad="1"/>
</workbook>
</file>

<file path=xl/sharedStrings.xml><?xml version="1.0" encoding="utf-8"?>
<sst xmlns="http://schemas.openxmlformats.org/spreadsheetml/2006/main" count="19" uniqueCount="16">
  <si>
    <t>Determinação do Módulo de Young do Aço.</t>
  </si>
  <si>
    <t>N°</t>
  </si>
  <si>
    <t>Tempo</t>
  </si>
  <si>
    <t>Velocidade</t>
  </si>
  <si>
    <t>dados</t>
  </si>
  <si>
    <t>cm</t>
  </si>
  <si>
    <t>g/m</t>
  </si>
  <si>
    <t>Densidade linear do fio</t>
  </si>
  <si>
    <t>Comprimento do fio</t>
  </si>
  <si>
    <t>graus</t>
  </si>
  <si>
    <t>ângulo de cada rotação</t>
  </si>
  <si>
    <t>mm</t>
  </si>
  <si>
    <t>Raio do fio</t>
  </si>
  <si>
    <t>Raio do eixo</t>
  </si>
  <si>
    <t xml:space="preserve"> </t>
  </si>
  <si>
    <t>Freqüências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</si>
</sst>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\ &quot;°H&quot;"/>
    <numFmt numFmtId="165" formatCode="0&quot;°H&quot;"/>
    <numFmt numFmtId="166" formatCode="0.0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6"/>
      <name val="Arial"/>
      <family val="0"/>
    </font>
    <font>
      <i/>
      <sz val="10"/>
      <name val="Arial"/>
      <family val="2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0"/>
          <c:order val="0"/>
          <c:tx>
            <c:v>aço_10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Med!$C$12:$V$12</c:f>
              <c:strCache>
                <c:ptCount val="20"/>
                <c:pt idx="0">
                  <c:v>67</c:v>
                </c:pt>
                <c:pt idx="1">
                  <c:v>136</c:v>
                </c:pt>
                <c:pt idx="2">
                  <c:v>205</c:v>
                </c:pt>
                <c:pt idx="3">
                  <c:v> </c:v>
                </c:pt>
              </c:strCache>
            </c:strRef>
          </c:xVal>
          <c:yVal>
            <c:numRef>
              <c:f>Med!$C$35:$V$35</c:f>
              <c:numCache>
                <c:ptCount val="20"/>
                <c:pt idx="0">
                  <c:v>88.44</c:v>
                </c:pt>
                <c:pt idx="1">
                  <c:v>89.76</c:v>
                </c:pt>
                <c:pt idx="2">
                  <c:v>90.2</c:v>
                </c:pt>
              </c:numCache>
            </c:numRef>
          </c:yVal>
          <c:smooth val="1"/>
        </c:ser>
        <c:axId val="37804369"/>
        <c:axId val="4695002"/>
      </c:scatterChart>
      <c:valAx>
        <c:axId val="3780436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5002"/>
        <c:crosses val="autoZero"/>
        <c:crossBetween val="midCat"/>
        <c:dispUnits/>
      </c:valAx>
      <c:valAx>
        <c:axId val="4695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043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7"/>
          <c:order val="0"/>
          <c:tx>
            <c:v>aço_80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Med!$C$21:$V$21</c:f>
              <c:numCache>
                <c:ptCount val="20"/>
                <c:pt idx="0">
                  <c:v>253</c:v>
                </c:pt>
                <c:pt idx="1">
                  <c:v>505</c:v>
                </c:pt>
                <c:pt idx="2">
                  <c:v>758</c:v>
                </c:pt>
                <c:pt idx="3">
                  <c:v>1012</c:v>
                </c:pt>
                <c:pt idx="4">
                  <c:v>1265</c:v>
                </c:pt>
                <c:pt idx="5">
                  <c:v>1519</c:v>
                </c:pt>
                <c:pt idx="6">
                  <c:v>1774</c:v>
                </c:pt>
                <c:pt idx="7">
                  <c:v>2029</c:v>
                </c:pt>
                <c:pt idx="8">
                  <c:v>2285</c:v>
                </c:pt>
                <c:pt idx="9">
                  <c:v>2542</c:v>
                </c:pt>
                <c:pt idx="10">
                  <c:v>2799</c:v>
                </c:pt>
                <c:pt idx="11">
                  <c:v>3059</c:v>
                </c:pt>
                <c:pt idx="12">
                  <c:v>3316</c:v>
                </c:pt>
                <c:pt idx="13">
                  <c:v>3580</c:v>
                </c:pt>
                <c:pt idx="14">
                  <c:v>3806</c:v>
                </c:pt>
                <c:pt idx="16">
                  <c:v>4366</c:v>
                </c:pt>
                <c:pt idx="17">
                  <c:v>4636</c:v>
                </c:pt>
                <c:pt idx="19">
                  <c:v>5171</c:v>
                </c:pt>
              </c:numCache>
            </c:numRef>
          </c:xVal>
          <c:yVal>
            <c:numRef>
              <c:f>Med!$C$44:$V$44</c:f>
              <c:numCache>
                <c:ptCount val="20"/>
                <c:pt idx="0">
                  <c:v>333.96000000000004</c:v>
                </c:pt>
                <c:pt idx="1">
                  <c:v>333.3</c:v>
                </c:pt>
                <c:pt idx="2">
                  <c:v>333.52000000000004</c:v>
                </c:pt>
                <c:pt idx="3">
                  <c:v>333.96000000000004</c:v>
                </c:pt>
                <c:pt idx="4">
                  <c:v>333.96000000000004</c:v>
                </c:pt>
                <c:pt idx="5">
                  <c:v>334.18</c:v>
                </c:pt>
                <c:pt idx="6">
                  <c:v>334.52571428571434</c:v>
                </c:pt>
                <c:pt idx="7">
                  <c:v>334.785</c:v>
                </c:pt>
                <c:pt idx="8">
                  <c:v>335.1333333333334</c:v>
                </c:pt>
                <c:pt idx="9">
                  <c:v>335.544</c:v>
                </c:pt>
                <c:pt idx="10">
                  <c:v>335.88000000000005</c:v>
                </c:pt>
                <c:pt idx="11">
                  <c:v>336.49</c:v>
                </c:pt>
                <c:pt idx="12">
                  <c:v>336.70153846153846</c:v>
                </c:pt>
                <c:pt idx="13">
                  <c:v>337.54285714285714</c:v>
                </c:pt>
                <c:pt idx="14">
                  <c:v>334.928</c:v>
                </c:pt>
                <c:pt idx="16">
                  <c:v>339.0070588235294</c:v>
                </c:pt>
                <c:pt idx="17">
                  <c:v>339.97333333333336</c:v>
                </c:pt>
                <c:pt idx="19">
                  <c:v>341.286</c:v>
                </c:pt>
              </c:numCache>
            </c:numRef>
          </c:yVal>
          <c:smooth val="0"/>
        </c:ser>
        <c:axId val="39406075"/>
        <c:axId val="19110356"/>
      </c:scatterChart>
      <c:valAx>
        <c:axId val="39406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10356"/>
        <c:crosses val="autoZero"/>
        <c:crossBetween val="midCat"/>
        <c:dispUnits/>
      </c:valAx>
      <c:valAx>
        <c:axId val="1911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0"/>
          <c:order val="0"/>
          <c:tx>
            <c:v>aço_10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Med!$C$22:$V$22</c:f>
              <c:numCache>
                <c:ptCount val="20"/>
                <c:pt idx="0">
                  <c:v>271</c:v>
                </c:pt>
                <c:pt idx="1">
                  <c:v>541</c:v>
                </c:pt>
                <c:pt idx="2">
                  <c:v>812</c:v>
                </c:pt>
                <c:pt idx="3">
                  <c:v>1082</c:v>
                </c:pt>
                <c:pt idx="4">
                  <c:v>1354</c:v>
                </c:pt>
                <c:pt idx="5">
                  <c:v>1625</c:v>
                </c:pt>
                <c:pt idx="6">
                  <c:v>1899</c:v>
                </c:pt>
                <c:pt idx="7">
                  <c:v>2171</c:v>
                </c:pt>
                <c:pt idx="8">
                  <c:v>2444</c:v>
                </c:pt>
                <c:pt idx="9">
                  <c:v>2718</c:v>
                </c:pt>
                <c:pt idx="10">
                  <c:v>2993</c:v>
                </c:pt>
                <c:pt idx="11">
                  <c:v>3267</c:v>
                </c:pt>
                <c:pt idx="12">
                  <c:v>3545</c:v>
                </c:pt>
                <c:pt idx="13">
                  <c:v>3823</c:v>
                </c:pt>
                <c:pt idx="14">
                  <c:v>4070</c:v>
                </c:pt>
                <c:pt idx="15">
                  <c:v>4381</c:v>
                </c:pt>
                <c:pt idx="16">
                  <c:v>4660</c:v>
                </c:pt>
                <c:pt idx="17">
                  <c:v>4945</c:v>
                </c:pt>
              </c:numCache>
            </c:numRef>
          </c:xVal>
          <c:yVal>
            <c:numRef>
              <c:f>Med!$C$45:$V$45</c:f>
              <c:numCache>
                <c:ptCount val="20"/>
                <c:pt idx="0">
                  <c:v>357.72</c:v>
                </c:pt>
                <c:pt idx="1">
                  <c:v>357.06</c:v>
                </c:pt>
                <c:pt idx="2">
                  <c:v>357.28000000000003</c:v>
                </c:pt>
                <c:pt idx="3">
                  <c:v>357.06</c:v>
                </c:pt>
                <c:pt idx="4">
                  <c:v>357.456</c:v>
                </c:pt>
                <c:pt idx="5">
                  <c:v>357.5</c:v>
                </c:pt>
                <c:pt idx="6">
                  <c:v>358.0971428571429</c:v>
                </c:pt>
                <c:pt idx="7">
                  <c:v>358.21500000000003</c:v>
                </c:pt>
                <c:pt idx="8">
                  <c:v>358.4533333333333</c:v>
                </c:pt>
                <c:pt idx="9">
                  <c:v>358.776</c:v>
                </c:pt>
                <c:pt idx="10">
                  <c:v>359.16</c:v>
                </c:pt>
                <c:pt idx="11">
                  <c:v>359.37000000000006</c:v>
                </c:pt>
                <c:pt idx="12">
                  <c:v>359.9538461538462</c:v>
                </c:pt>
                <c:pt idx="13">
                  <c:v>360.45428571428573</c:v>
                </c:pt>
                <c:pt idx="14">
                  <c:v>358.16</c:v>
                </c:pt>
                <c:pt idx="15">
                  <c:v>361.4325</c:v>
                </c:pt>
                <c:pt idx="16">
                  <c:v>361.8352941176471</c:v>
                </c:pt>
                <c:pt idx="17">
                  <c:v>362.6333333333334</c:v>
                </c:pt>
              </c:numCache>
            </c:numRef>
          </c:yVal>
          <c:smooth val="1"/>
        </c:ser>
        <c:axId val="37775477"/>
        <c:axId val="4434974"/>
      </c:scatterChart>
      <c:valAx>
        <c:axId val="3777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4974"/>
        <c:crosses val="autoZero"/>
        <c:crossBetween val="midCat"/>
        <c:dispUnits/>
      </c:valAx>
      <c:valAx>
        <c:axId val="443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754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1"/>
          <c:order val="0"/>
          <c:tx>
            <c:v>aço_20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Med!$C$23:$V$23</c:f>
              <c:numCache>
                <c:ptCount val="20"/>
                <c:pt idx="0">
                  <c:v>287</c:v>
                </c:pt>
                <c:pt idx="1">
                  <c:v>574</c:v>
                </c:pt>
                <c:pt idx="2">
                  <c:v>862</c:v>
                </c:pt>
                <c:pt idx="4">
                  <c:v>1437</c:v>
                </c:pt>
                <c:pt idx="5">
                  <c:v>1727</c:v>
                </c:pt>
                <c:pt idx="6">
                  <c:v>2015</c:v>
                </c:pt>
                <c:pt idx="7">
                  <c:v>2303</c:v>
                </c:pt>
                <c:pt idx="8">
                  <c:v>2594</c:v>
                </c:pt>
                <c:pt idx="9">
                  <c:v>2885</c:v>
                </c:pt>
                <c:pt idx="10">
                  <c:v>3177</c:v>
                </c:pt>
                <c:pt idx="11">
                  <c:v>3453</c:v>
                </c:pt>
                <c:pt idx="12">
                  <c:v>3761</c:v>
                </c:pt>
                <c:pt idx="13">
                  <c:v>4055</c:v>
                </c:pt>
                <c:pt idx="14">
                  <c:v>4349</c:v>
                </c:pt>
                <c:pt idx="15">
                  <c:v>4643</c:v>
                </c:pt>
                <c:pt idx="16">
                  <c:v>4947</c:v>
                </c:pt>
                <c:pt idx="17">
                  <c:v>5241</c:v>
                </c:pt>
              </c:numCache>
            </c:numRef>
          </c:xVal>
          <c:yVal>
            <c:numRef>
              <c:f>Med!$C$46:$V$46</c:f>
              <c:numCache>
                <c:ptCount val="20"/>
                <c:pt idx="0">
                  <c:v>378.84000000000003</c:v>
                </c:pt>
                <c:pt idx="1">
                  <c:v>378.84000000000003</c:v>
                </c:pt>
                <c:pt idx="2">
                  <c:v>379.28000000000003</c:v>
                </c:pt>
                <c:pt idx="4">
                  <c:v>379.36800000000005</c:v>
                </c:pt>
                <c:pt idx="5">
                  <c:v>379.94000000000005</c:v>
                </c:pt>
                <c:pt idx="6">
                  <c:v>379.9714285714286</c:v>
                </c:pt>
                <c:pt idx="7">
                  <c:v>379.995</c:v>
                </c:pt>
                <c:pt idx="8">
                  <c:v>380.4533333333334</c:v>
                </c:pt>
                <c:pt idx="9">
                  <c:v>380.82000000000005</c:v>
                </c:pt>
                <c:pt idx="10">
                  <c:v>381.24</c:v>
                </c:pt>
                <c:pt idx="11">
                  <c:v>379.83</c:v>
                </c:pt>
                <c:pt idx="12">
                  <c:v>381.8861538461539</c:v>
                </c:pt>
                <c:pt idx="13">
                  <c:v>382.3285714285715</c:v>
                </c:pt>
                <c:pt idx="14">
                  <c:v>382.71200000000005</c:v>
                </c:pt>
                <c:pt idx="15">
                  <c:v>383.0475</c:v>
                </c:pt>
                <c:pt idx="16">
                  <c:v>384.12</c:v>
                </c:pt>
                <c:pt idx="17">
                  <c:v>384.34</c:v>
                </c:pt>
              </c:numCache>
            </c:numRef>
          </c:yVal>
          <c:smooth val="0"/>
        </c:ser>
        <c:axId val="39914767"/>
        <c:axId val="23688584"/>
      </c:scatterChart>
      <c:valAx>
        <c:axId val="3991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88584"/>
        <c:crosses val="autoZero"/>
        <c:crossBetween val="midCat"/>
        <c:dispUnits/>
      </c:valAx>
      <c:valAx>
        <c:axId val="2368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147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0"/>
          <c:order val="0"/>
          <c:tx>
            <c:v>aço_10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Med!$C$24:$V$24</c:f>
              <c:numCache>
                <c:ptCount val="20"/>
                <c:pt idx="0">
                  <c:v>307</c:v>
                </c:pt>
                <c:pt idx="1">
                  <c:v>614</c:v>
                </c:pt>
                <c:pt idx="2">
                  <c:v>922</c:v>
                </c:pt>
                <c:pt idx="3">
                  <c:v>1231</c:v>
                </c:pt>
                <c:pt idx="5">
                  <c:v>1848</c:v>
                </c:pt>
                <c:pt idx="6">
                  <c:v>2158</c:v>
                </c:pt>
                <c:pt idx="7">
                  <c:v>2467</c:v>
                </c:pt>
                <c:pt idx="8">
                  <c:v>2777</c:v>
                </c:pt>
                <c:pt idx="9">
                  <c:v>3089</c:v>
                </c:pt>
                <c:pt idx="10">
                  <c:v>3399</c:v>
                </c:pt>
                <c:pt idx="11">
                  <c:v>3711</c:v>
                </c:pt>
                <c:pt idx="12">
                  <c:v>4024</c:v>
                </c:pt>
                <c:pt idx="13">
                  <c:v>4342</c:v>
                </c:pt>
                <c:pt idx="15">
                  <c:v>4972</c:v>
                </c:pt>
              </c:numCache>
            </c:numRef>
          </c:xVal>
          <c:yVal>
            <c:numRef>
              <c:f>Med!$C$47:$V$47</c:f>
              <c:numCache>
                <c:ptCount val="20"/>
                <c:pt idx="0">
                  <c:v>405.24</c:v>
                </c:pt>
                <c:pt idx="1">
                  <c:v>405.24</c:v>
                </c:pt>
                <c:pt idx="2">
                  <c:v>405.68</c:v>
                </c:pt>
                <c:pt idx="3">
                  <c:v>406.23</c:v>
                </c:pt>
                <c:pt idx="5">
                  <c:v>406.56</c:v>
                </c:pt>
                <c:pt idx="6">
                  <c:v>406.9371428571429</c:v>
                </c:pt>
                <c:pt idx="7">
                  <c:v>407.055</c:v>
                </c:pt>
                <c:pt idx="8">
                  <c:v>407.29333333333335</c:v>
                </c:pt>
                <c:pt idx="9">
                  <c:v>407.748</c:v>
                </c:pt>
                <c:pt idx="10">
                  <c:v>407.88000000000005</c:v>
                </c:pt>
                <c:pt idx="11">
                  <c:v>408.21000000000004</c:v>
                </c:pt>
                <c:pt idx="12">
                  <c:v>408.59076923076924</c:v>
                </c:pt>
                <c:pt idx="13">
                  <c:v>409.3885714285715</c:v>
                </c:pt>
                <c:pt idx="15">
                  <c:v>410.19</c:v>
                </c:pt>
              </c:numCache>
            </c:numRef>
          </c:yVal>
          <c:smooth val="1"/>
        </c:ser>
        <c:axId val="11870665"/>
        <c:axId val="39727122"/>
      </c:scatterChart>
      <c:valAx>
        <c:axId val="1187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27122"/>
        <c:crosses val="autoZero"/>
        <c:crossBetween val="midCat"/>
        <c:dispUnits/>
      </c:valAx>
      <c:valAx>
        <c:axId val="3972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706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1"/>
          <c:order val="0"/>
          <c:tx>
            <c:v>aço_20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Med!$C$25:$V$25</c:f>
              <c:numCache>
                <c:ptCount val="20"/>
                <c:pt idx="0">
                  <c:v>319</c:v>
                </c:pt>
                <c:pt idx="1">
                  <c:v>638</c:v>
                </c:pt>
                <c:pt idx="2">
                  <c:v>958</c:v>
                </c:pt>
                <c:pt idx="3">
                  <c:v>1278</c:v>
                </c:pt>
                <c:pt idx="4">
                  <c:v>1598</c:v>
                </c:pt>
                <c:pt idx="5">
                  <c:v>1918</c:v>
                </c:pt>
                <c:pt idx="6">
                  <c:v>2238</c:v>
                </c:pt>
                <c:pt idx="7">
                  <c:v>2562</c:v>
                </c:pt>
                <c:pt idx="8">
                  <c:v>2883</c:v>
                </c:pt>
                <c:pt idx="9">
                  <c:v>3206</c:v>
                </c:pt>
                <c:pt idx="10">
                  <c:v>3528</c:v>
                </c:pt>
                <c:pt idx="11">
                  <c:v>3853</c:v>
                </c:pt>
                <c:pt idx="12">
                  <c:v>4177</c:v>
                </c:pt>
                <c:pt idx="13">
                  <c:v>4503</c:v>
                </c:pt>
                <c:pt idx="14">
                  <c:v>4830</c:v>
                </c:pt>
                <c:pt idx="15">
                  <c:v>5158</c:v>
                </c:pt>
              </c:numCache>
            </c:numRef>
          </c:xVal>
          <c:yVal>
            <c:numRef>
              <c:f>Med!$C$48:$V$48</c:f>
              <c:numCache>
                <c:ptCount val="20"/>
                <c:pt idx="0">
                  <c:v>421.08000000000004</c:v>
                </c:pt>
                <c:pt idx="1">
                  <c:v>421.08000000000004</c:v>
                </c:pt>
                <c:pt idx="2">
                  <c:v>421.52000000000004</c:v>
                </c:pt>
                <c:pt idx="3">
                  <c:v>421.74</c:v>
                </c:pt>
                <c:pt idx="4">
                  <c:v>421.872</c:v>
                </c:pt>
                <c:pt idx="5">
                  <c:v>421.96000000000004</c:v>
                </c:pt>
                <c:pt idx="6">
                  <c:v>422.02285714285716</c:v>
                </c:pt>
                <c:pt idx="7">
                  <c:v>422.73</c:v>
                </c:pt>
                <c:pt idx="8">
                  <c:v>422.84000000000003</c:v>
                </c:pt>
                <c:pt idx="9">
                  <c:v>423.192</c:v>
                </c:pt>
                <c:pt idx="10">
                  <c:v>423.36</c:v>
                </c:pt>
                <c:pt idx="11">
                  <c:v>423.83</c:v>
                </c:pt>
                <c:pt idx="12">
                  <c:v>424.1261538461539</c:v>
                </c:pt>
                <c:pt idx="13">
                  <c:v>424.56857142857143</c:v>
                </c:pt>
                <c:pt idx="14">
                  <c:v>425.04</c:v>
                </c:pt>
                <c:pt idx="15">
                  <c:v>425.535</c:v>
                </c:pt>
              </c:numCache>
            </c:numRef>
          </c:yVal>
          <c:smooth val="0"/>
        </c:ser>
        <c:axId val="21999779"/>
        <c:axId val="63780284"/>
      </c:scatterChart>
      <c:valAx>
        <c:axId val="21999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780284"/>
        <c:crosses val="autoZero"/>
        <c:crossBetween val="midCat"/>
        <c:dispUnits/>
      </c:valAx>
      <c:valAx>
        <c:axId val="6378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2"/>
          <c:order val="0"/>
          <c:tx>
            <c:v>aço_30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Med!$C$26:$V$26</c:f>
              <c:numCache>
                <c:ptCount val="20"/>
                <c:pt idx="0">
                  <c:v>332</c:v>
                </c:pt>
                <c:pt idx="1">
                  <c:v>666</c:v>
                </c:pt>
                <c:pt idx="2">
                  <c:v>1000</c:v>
                </c:pt>
                <c:pt idx="3">
                  <c:v>1335</c:v>
                </c:pt>
                <c:pt idx="4">
                  <c:v>1668</c:v>
                </c:pt>
                <c:pt idx="5">
                  <c:v>2003</c:v>
                </c:pt>
                <c:pt idx="6">
                  <c:v>2338</c:v>
                </c:pt>
                <c:pt idx="7">
                  <c:v>2673</c:v>
                </c:pt>
                <c:pt idx="8">
                  <c:v>3009</c:v>
                </c:pt>
                <c:pt idx="9">
                  <c:v>3348</c:v>
                </c:pt>
                <c:pt idx="10">
                  <c:v>3683</c:v>
                </c:pt>
                <c:pt idx="11">
                  <c:v>4019</c:v>
                </c:pt>
                <c:pt idx="12">
                  <c:v>4358</c:v>
                </c:pt>
                <c:pt idx="13">
                  <c:v>4711</c:v>
                </c:pt>
                <c:pt idx="14">
                  <c:v>5040</c:v>
                </c:pt>
              </c:numCache>
            </c:numRef>
          </c:xVal>
          <c:yVal>
            <c:numRef>
              <c:f>Med!$C$49:$V$49</c:f>
              <c:numCache>
                <c:ptCount val="20"/>
                <c:pt idx="0">
                  <c:v>438.24</c:v>
                </c:pt>
                <c:pt idx="1">
                  <c:v>439.56</c:v>
                </c:pt>
                <c:pt idx="2">
                  <c:v>440</c:v>
                </c:pt>
                <c:pt idx="3">
                  <c:v>440.55</c:v>
                </c:pt>
                <c:pt idx="4">
                  <c:v>440.35200000000003</c:v>
                </c:pt>
                <c:pt idx="5">
                  <c:v>440.66</c:v>
                </c:pt>
                <c:pt idx="6">
                  <c:v>440.88000000000005</c:v>
                </c:pt>
                <c:pt idx="7">
                  <c:v>441.045</c:v>
                </c:pt>
                <c:pt idx="8">
                  <c:v>441.32</c:v>
                </c:pt>
                <c:pt idx="9">
                  <c:v>441.93600000000004</c:v>
                </c:pt>
                <c:pt idx="10">
                  <c:v>441.96000000000004</c:v>
                </c:pt>
                <c:pt idx="11">
                  <c:v>442.09</c:v>
                </c:pt>
                <c:pt idx="12">
                  <c:v>442.5046153846154</c:v>
                </c:pt>
                <c:pt idx="13">
                  <c:v>444.18</c:v>
                </c:pt>
                <c:pt idx="14">
                  <c:v>443.52000000000004</c:v>
                </c:pt>
              </c:numCache>
            </c:numRef>
          </c:yVal>
          <c:smooth val="0"/>
        </c:ser>
        <c:axId val="37151645"/>
        <c:axId val="65929350"/>
      </c:scatterChart>
      <c:valAx>
        <c:axId val="3715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929350"/>
        <c:crosses val="autoZero"/>
        <c:crossBetween val="midCat"/>
        <c:dispUnits/>
      </c:valAx>
      <c:valAx>
        <c:axId val="65929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516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19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Med!$C$27:$V$27</c:f>
              <c:numCache>
                <c:ptCount val="20"/>
                <c:pt idx="0">
                  <c:v>348</c:v>
                </c:pt>
                <c:pt idx="1">
                  <c:v>695</c:v>
                </c:pt>
                <c:pt idx="2">
                  <c:v>1045</c:v>
                </c:pt>
                <c:pt idx="3">
                  <c:v>1392</c:v>
                </c:pt>
                <c:pt idx="4">
                  <c:v>1741</c:v>
                </c:pt>
                <c:pt idx="5">
                  <c:v>2090</c:v>
                </c:pt>
                <c:pt idx="6">
                  <c:v>2439</c:v>
                </c:pt>
                <c:pt idx="7">
                  <c:v>2789</c:v>
                </c:pt>
                <c:pt idx="8">
                  <c:v>3139</c:v>
                </c:pt>
                <c:pt idx="9">
                  <c:v>3492</c:v>
                </c:pt>
                <c:pt idx="10">
                  <c:v>3843</c:v>
                </c:pt>
                <c:pt idx="11">
                  <c:v>4193</c:v>
                </c:pt>
                <c:pt idx="12">
                  <c:v>4545</c:v>
                </c:pt>
              </c:numCache>
            </c:numRef>
          </c:xVal>
          <c:yVal>
            <c:numRef>
              <c:f>Med!$C$50:$V$50</c:f>
              <c:numCache>
                <c:ptCount val="20"/>
                <c:pt idx="0">
                  <c:v>459.36</c:v>
                </c:pt>
                <c:pt idx="1">
                  <c:v>458.70000000000005</c:v>
                </c:pt>
                <c:pt idx="2">
                  <c:v>459.8</c:v>
                </c:pt>
                <c:pt idx="3">
                  <c:v>459.36</c:v>
                </c:pt>
                <c:pt idx="4">
                  <c:v>459.62399999999997</c:v>
                </c:pt>
                <c:pt idx="5">
                  <c:v>459.8</c:v>
                </c:pt>
                <c:pt idx="6">
                  <c:v>459.92571428571426</c:v>
                </c:pt>
                <c:pt idx="7">
                  <c:v>460.185</c:v>
                </c:pt>
                <c:pt idx="8">
                  <c:v>460.3866666666667</c:v>
                </c:pt>
                <c:pt idx="9">
                  <c:v>460.9440000000001</c:v>
                </c:pt>
                <c:pt idx="10">
                  <c:v>461.16</c:v>
                </c:pt>
                <c:pt idx="11">
                  <c:v>461.23</c:v>
                </c:pt>
                <c:pt idx="12">
                  <c:v>461.49230769230775</c:v>
                </c:pt>
              </c:numCache>
            </c:numRef>
          </c:yVal>
          <c:smooth val="0"/>
        </c:ser>
        <c:axId val="56493239"/>
        <c:axId val="38677104"/>
      </c:scatterChart>
      <c:valAx>
        <c:axId val="56493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77104"/>
        <c:crosses val="autoZero"/>
        <c:crossBetween val="midCat"/>
        <c:dispUnits/>
      </c:valAx>
      <c:valAx>
        <c:axId val="3867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932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0"/>
          <c:order val="0"/>
          <c:tx>
            <c:v>aço_10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Med!$C$28:$V$28</c:f>
              <c:numCache>
                <c:ptCount val="20"/>
                <c:pt idx="0">
                  <c:v>358</c:v>
                </c:pt>
                <c:pt idx="1">
                  <c:v>717</c:v>
                </c:pt>
                <c:pt idx="2">
                  <c:v>1077</c:v>
                </c:pt>
                <c:pt idx="3">
                  <c:v>1438</c:v>
                </c:pt>
                <c:pt idx="4">
                  <c:v>1798</c:v>
                </c:pt>
                <c:pt idx="5">
                  <c:v>2157</c:v>
                </c:pt>
                <c:pt idx="6">
                  <c:v>2517</c:v>
                </c:pt>
                <c:pt idx="7">
                  <c:v>2878</c:v>
                </c:pt>
                <c:pt idx="8">
                  <c:v>3241</c:v>
                </c:pt>
                <c:pt idx="9">
                  <c:v>3604</c:v>
                </c:pt>
                <c:pt idx="10">
                  <c:v>3965</c:v>
                </c:pt>
                <c:pt idx="11">
                  <c:v>4328</c:v>
                </c:pt>
                <c:pt idx="12">
                  <c:v>4692</c:v>
                </c:pt>
              </c:numCache>
            </c:numRef>
          </c:xVal>
          <c:yVal>
            <c:numRef>
              <c:f>Med!$C$51:$V$51</c:f>
              <c:numCache>
                <c:ptCount val="20"/>
                <c:pt idx="0">
                  <c:v>472.56</c:v>
                </c:pt>
                <c:pt idx="1">
                  <c:v>473.22</c:v>
                </c:pt>
                <c:pt idx="2">
                  <c:v>473.88000000000005</c:v>
                </c:pt>
                <c:pt idx="3">
                  <c:v>474.54</c:v>
                </c:pt>
                <c:pt idx="4">
                  <c:v>474.672</c:v>
                </c:pt>
                <c:pt idx="5">
                  <c:v>474.54</c:v>
                </c:pt>
                <c:pt idx="6">
                  <c:v>474.63428571428574</c:v>
                </c:pt>
                <c:pt idx="7">
                  <c:v>474.87</c:v>
                </c:pt>
                <c:pt idx="8">
                  <c:v>475.34666666666664</c:v>
                </c:pt>
                <c:pt idx="9">
                  <c:v>475.72800000000007</c:v>
                </c:pt>
                <c:pt idx="10">
                  <c:v>475.8</c:v>
                </c:pt>
                <c:pt idx="11">
                  <c:v>476.08</c:v>
                </c:pt>
                <c:pt idx="12">
                  <c:v>476.4184615384616</c:v>
                </c:pt>
              </c:numCache>
            </c:numRef>
          </c:yVal>
          <c:smooth val="1"/>
        </c:ser>
        <c:axId val="12549617"/>
        <c:axId val="45837690"/>
      </c:scatterChart>
      <c:val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37690"/>
        <c:crosses val="autoZero"/>
        <c:crossBetween val="midCat"/>
        <c:dispUnits/>
      </c:valAx>
      <c:valAx>
        <c:axId val="4583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1"/>
          <c:order val="0"/>
          <c:tx>
            <c:v>aço_20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Med!$C$29:$V$29</c:f>
              <c:numCache>
                <c:ptCount val="20"/>
                <c:pt idx="0">
                  <c:v>374</c:v>
                </c:pt>
                <c:pt idx="1">
                  <c:v>749</c:v>
                </c:pt>
                <c:pt idx="2">
                  <c:v>1124</c:v>
                </c:pt>
                <c:pt idx="3">
                  <c:v>1500</c:v>
                </c:pt>
                <c:pt idx="4">
                  <c:v>1875</c:v>
                </c:pt>
                <c:pt idx="5">
                  <c:v>2252</c:v>
                </c:pt>
                <c:pt idx="6">
                  <c:v>2628</c:v>
                </c:pt>
                <c:pt idx="7">
                  <c:v>3005</c:v>
                </c:pt>
                <c:pt idx="8">
                  <c:v>3382</c:v>
                </c:pt>
                <c:pt idx="9">
                  <c:v>3760</c:v>
                </c:pt>
                <c:pt idx="10">
                  <c:v>4137</c:v>
                </c:pt>
                <c:pt idx="11">
                  <c:v>4517</c:v>
                </c:pt>
                <c:pt idx="12">
                  <c:v>4896</c:v>
                </c:pt>
                <c:pt idx="13">
                  <c:v>5271</c:v>
                </c:pt>
              </c:numCache>
            </c:numRef>
          </c:xVal>
          <c:yVal>
            <c:numRef>
              <c:f>Med!$C$52:$V$52</c:f>
              <c:numCache>
                <c:ptCount val="20"/>
                <c:pt idx="0">
                  <c:v>493.68</c:v>
                </c:pt>
                <c:pt idx="1">
                  <c:v>494.34000000000003</c:v>
                </c:pt>
                <c:pt idx="2">
                  <c:v>494.56</c:v>
                </c:pt>
                <c:pt idx="3">
                  <c:v>495</c:v>
                </c:pt>
                <c:pt idx="4">
                  <c:v>495</c:v>
                </c:pt>
                <c:pt idx="5">
                  <c:v>495.44000000000005</c:v>
                </c:pt>
                <c:pt idx="6">
                  <c:v>495.5657142857143</c:v>
                </c:pt>
                <c:pt idx="7">
                  <c:v>495.82500000000005</c:v>
                </c:pt>
                <c:pt idx="8">
                  <c:v>496.02666666666664</c:v>
                </c:pt>
                <c:pt idx="9">
                  <c:v>496.32</c:v>
                </c:pt>
                <c:pt idx="10">
                  <c:v>496.44</c:v>
                </c:pt>
                <c:pt idx="11">
                  <c:v>496.87000000000006</c:v>
                </c:pt>
                <c:pt idx="12">
                  <c:v>497.13230769230773</c:v>
                </c:pt>
                <c:pt idx="13">
                  <c:v>496.98</c:v>
                </c:pt>
              </c:numCache>
            </c:numRef>
          </c:yVal>
          <c:smooth val="0"/>
        </c:ser>
        <c:axId val="9886027"/>
        <c:axId val="21865380"/>
      </c:scatterChart>
      <c:valAx>
        <c:axId val="9886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865380"/>
        <c:crosses val="autoZero"/>
        <c:crossBetween val="midCat"/>
        <c:dispUnits/>
      </c:valAx>
      <c:valAx>
        <c:axId val="2186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860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2"/>
          <c:order val="0"/>
          <c:tx>
            <c:v>aço_30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Med!$C$30:$V$30</c:f>
              <c:numCache>
                <c:ptCount val="20"/>
                <c:pt idx="0">
                  <c:v>387</c:v>
                </c:pt>
                <c:pt idx="1">
                  <c:v>774</c:v>
                </c:pt>
                <c:pt idx="2">
                  <c:v>1161</c:v>
                </c:pt>
                <c:pt idx="3">
                  <c:v>1550</c:v>
                </c:pt>
                <c:pt idx="4">
                  <c:v>1938</c:v>
                </c:pt>
                <c:pt idx="5">
                  <c:v>2326</c:v>
                </c:pt>
                <c:pt idx="6">
                  <c:v>2716</c:v>
                </c:pt>
                <c:pt idx="7">
                  <c:v>3105</c:v>
                </c:pt>
                <c:pt idx="8">
                  <c:v>3494</c:v>
                </c:pt>
                <c:pt idx="9">
                  <c:v>3885</c:v>
                </c:pt>
                <c:pt idx="10">
                  <c:v>4277</c:v>
                </c:pt>
                <c:pt idx="11">
                  <c:v>4665</c:v>
                </c:pt>
              </c:numCache>
            </c:numRef>
          </c:xVal>
          <c:yVal>
            <c:numRef>
              <c:f>Med!$C$53:$V$53</c:f>
              <c:numCache>
                <c:ptCount val="20"/>
                <c:pt idx="0">
                  <c:v>510.84000000000003</c:v>
                </c:pt>
                <c:pt idx="1">
                  <c:v>510.84000000000003</c:v>
                </c:pt>
                <c:pt idx="2">
                  <c:v>510.84</c:v>
                </c:pt>
                <c:pt idx="3">
                  <c:v>511.5</c:v>
                </c:pt>
                <c:pt idx="4">
                  <c:v>511.63200000000006</c:v>
                </c:pt>
                <c:pt idx="5">
                  <c:v>511.72</c:v>
                </c:pt>
                <c:pt idx="6">
                  <c:v>512.1600000000001</c:v>
                </c:pt>
                <c:pt idx="7">
                  <c:v>512.325</c:v>
                </c:pt>
                <c:pt idx="8">
                  <c:v>512.4533333333334</c:v>
                </c:pt>
                <c:pt idx="9">
                  <c:v>512.8199999999999</c:v>
                </c:pt>
                <c:pt idx="10">
                  <c:v>513.24</c:v>
                </c:pt>
                <c:pt idx="11">
                  <c:v>513.15</c:v>
                </c:pt>
              </c:numCache>
            </c:numRef>
          </c:yVal>
          <c:smooth val="0"/>
        </c:ser>
        <c:axId val="62570693"/>
        <c:axId val="26265326"/>
      </c:scatterChart>
      <c:val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65326"/>
        <c:crosses val="autoZero"/>
        <c:crossBetween val="midCat"/>
        <c:dispUnits/>
      </c:valAx>
      <c:valAx>
        <c:axId val="26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706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1"/>
          <c:order val="0"/>
          <c:tx>
            <c:v>aço_20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Med!$C$13:$V$13</c:f>
              <c:numCache>
                <c:ptCount val="20"/>
                <c:pt idx="0">
                  <c:v>99</c:v>
                </c:pt>
                <c:pt idx="1">
                  <c:v>199</c:v>
                </c:pt>
                <c:pt idx="2">
                  <c:v>298</c:v>
                </c:pt>
                <c:pt idx="3">
                  <c:v>400</c:v>
                </c:pt>
                <c:pt idx="4">
                  <c:v>501</c:v>
                </c:pt>
                <c:pt idx="5">
                  <c:v>602</c:v>
                </c:pt>
                <c:pt idx="6">
                  <c:v>707</c:v>
                </c:pt>
                <c:pt idx="7">
                  <c:v>811</c:v>
                </c:pt>
                <c:pt idx="8">
                  <c:v>922</c:v>
                </c:pt>
                <c:pt idx="9">
                  <c:v>1027</c:v>
                </c:pt>
                <c:pt idx="10">
                  <c:v>1138</c:v>
                </c:pt>
                <c:pt idx="11">
                  <c:v>1250</c:v>
                </c:pt>
                <c:pt idx="12">
                  <c:v>1370</c:v>
                </c:pt>
                <c:pt idx="13">
                  <c:v>1482</c:v>
                </c:pt>
                <c:pt idx="15">
                  <c:v>1716</c:v>
                </c:pt>
                <c:pt idx="16">
                  <c:v>1853</c:v>
                </c:pt>
                <c:pt idx="17">
                  <c:v>1978</c:v>
                </c:pt>
              </c:numCache>
            </c:numRef>
          </c:xVal>
          <c:yVal>
            <c:numRef>
              <c:f>Med!$C$36:$V$36</c:f>
              <c:numCache>
                <c:ptCount val="20"/>
                <c:pt idx="0">
                  <c:v>130.68</c:v>
                </c:pt>
                <c:pt idx="1">
                  <c:v>131.34</c:v>
                </c:pt>
                <c:pt idx="2">
                  <c:v>131.12</c:v>
                </c:pt>
                <c:pt idx="3">
                  <c:v>132</c:v>
                </c:pt>
                <c:pt idx="4">
                  <c:v>132.264</c:v>
                </c:pt>
                <c:pt idx="5">
                  <c:v>132.44</c:v>
                </c:pt>
                <c:pt idx="6">
                  <c:v>133.32</c:v>
                </c:pt>
                <c:pt idx="7">
                  <c:v>133.815</c:v>
                </c:pt>
                <c:pt idx="8">
                  <c:v>135.22666666666666</c:v>
                </c:pt>
                <c:pt idx="9">
                  <c:v>135.56400000000002</c:v>
                </c:pt>
                <c:pt idx="10">
                  <c:v>136.56</c:v>
                </c:pt>
                <c:pt idx="11">
                  <c:v>137.5</c:v>
                </c:pt>
                <c:pt idx="13">
                  <c:v>139.73142857142858</c:v>
                </c:pt>
                <c:pt idx="15">
                  <c:v>141.57</c:v>
                </c:pt>
                <c:pt idx="16">
                  <c:v>143.88</c:v>
                </c:pt>
                <c:pt idx="17">
                  <c:v>145.05333333333334</c:v>
                </c:pt>
              </c:numCache>
            </c:numRef>
          </c:yVal>
          <c:smooth val="0"/>
        </c:ser>
        <c:axId val="42255019"/>
        <c:axId val="44750852"/>
      </c:scatterChart>
      <c:valAx>
        <c:axId val="4225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50852"/>
        <c:crosses val="autoZero"/>
        <c:crossBetween val="midCat"/>
        <c:dispUnits/>
      </c:valAx>
      <c:valAx>
        <c:axId val="44750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19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Med!$C$31:$V$31</c:f>
              <c:numCache>
                <c:ptCount val="20"/>
                <c:pt idx="0">
                  <c:v>396</c:v>
                </c:pt>
                <c:pt idx="1">
                  <c:v>793</c:v>
                </c:pt>
                <c:pt idx="2">
                  <c:v>1191</c:v>
                </c:pt>
                <c:pt idx="3">
                  <c:v>1589</c:v>
                </c:pt>
                <c:pt idx="4">
                  <c:v>1987</c:v>
                </c:pt>
                <c:pt idx="5">
                  <c:v>2384</c:v>
                </c:pt>
                <c:pt idx="6">
                  <c:v>2783</c:v>
                </c:pt>
                <c:pt idx="7">
                  <c:v>3180</c:v>
                </c:pt>
                <c:pt idx="8">
                  <c:v>3582</c:v>
                </c:pt>
                <c:pt idx="9">
                  <c:v>3980</c:v>
                </c:pt>
                <c:pt idx="10">
                  <c:v>4383</c:v>
                </c:pt>
                <c:pt idx="11">
                  <c:v>4783</c:v>
                </c:pt>
              </c:numCache>
            </c:numRef>
          </c:xVal>
          <c:yVal>
            <c:numRef>
              <c:f>Med!$C$54:$V$54</c:f>
              <c:numCache>
                <c:ptCount val="20"/>
                <c:pt idx="0">
                  <c:v>522.72</c:v>
                </c:pt>
                <c:pt idx="1">
                  <c:v>523.38</c:v>
                </c:pt>
                <c:pt idx="2">
                  <c:v>524.0400000000001</c:v>
                </c:pt>
                <c:pt idx="3">
                  <c:v>524.37</c:v>
                </c:pt>
                <c:pt idx="4">
                  <c:v>524.568</c:v>
                </c:pt>
                <c:pt idx="5">
                  <c:v>524.48</c:v>
                </c:pt>
                <c:pt idx="6">
                  <c:v>524.7942857142858</c:v>
                </c:pt>
                <c:pt idx="7">
                  <c:v>524.7</c:v>
                </c:pt>
                <c:pt idx="8">
                  <c:v>525.36</c:v>
                </c:pt>
                <c:pt idx="9">
                  <c:v>525.36</c:v>
                </c:pt>
                <c:pt idx="10">
                  <c:v>525.96</c:v>
                </c:pt>
                <c:pt idx="11">
                  <c:v>526.13</c:v>
                </c:pt>
              </c:numCache>
            </c:numRef>
          </c:yVal>
          <c:smooth val="0"/>
        </c:ser>
        <c:axId val="35061343"/>
        <c:axId val="47116632"/>
      </c:scatterChart>
      <c:val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16632"/>
        <c:crosses val="autoZero"/>
        <c:crossBetween val="midCat"/>
        <c:dispUnits/>
      </c:valAx>
      <c:valAx>
        <c:axId val="4711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613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2"/>
          <c:order val="0"/>
          <c:tx>
            <c:v>aço_30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Med!$C$14:$W$14</c:f>
              <c:numCache>
                <c:ptCount val="21"/>
                <c:pt idx="0">
                  <c:v>143</c:v>
                </c:pt>
                <c:pt idx="1">
                  <c:v>283</c:v>
                </c:pt>
                <c:pt idx="2">
                  <c:v>429</c:v>
                </c:pt>
                <c:pt idx="3">
                  <c:v>570</c:v>
                </c:pt>
                <c:pt idx="4">
                  <c:v>717</c:v>
                </c:pt>
                <c:pt idx="5">
                  <c:v>857</c:v>
                </c:pt>
                <c:pt idx="6">
                  <c:v>1003</c:v>
                </c:pt>
                <c:pt idx="7">
                  <c:v>1150</c:v>
                </c:pt>
                <c:pt idx="8">
                  <c:v>1296</c:v>
                </c:pt>
                <c:pt idx="9">
                  <c:v>1445</c:v>
                </c:pt>
                <c:pt idx="10">
                  <c:v>1598</c:v>
                </c:pt>
                <c:pt idx="11">
                  <c:v>1749</c:v>
                </c:pt>
                <c:pt idx="12">
                  <c:v>1905</c:v>
                </c:pt>
                <c:pt idx="13">
                  <c:v>2055</c:v>
                </c:pt>
                <c:pt idx="14">
                  <c:v>2217</c:v>
                </c:pt>
                <c:pt idx="15">
                  <c:v>2372</c:v>
                </c:pt>
                <c:pt idx="16">
                  <c:v>2535</c:v>
                </c:pt>
                <c:pt idx="17">
                  <c:v>2696</c:v>
                </c:pt>
                <c:pt idx="19">
                  <c:v>3041</c:v>
                </c:pt>
                <c:pt idx="20">
                  <c:v>3207</c:v>
                </c:pt>
              </c:numCache>
            </c:numRef>
          </c:xVal>
          <c:yVal>
            <c:numRef>
              <c:f>Med!$C$37:$W$37</c:f>
              <c:numCache>
                <c:ptCount val="21"/>
                <c:pt idx="0">
                  <c:v>188.76000000000002</c:v>
                </c:pt>
                <c:pt idx="1">
                  <c:v>186.78</c:v>
                </c:pt>
                <c:pt idx="2">
                  <c:v>188.76</c:v>
                </c:pt>
                <c:pt idx="3">
                  <c:v>188.10000000000002</c:v>
                </c:pt>
                <c:pt idx="4">
                  <c:v>189.288</c:v>
                </c:pt>
                <c:pt idx="5">
                  <c:v>188.54</c:v>
                </c:pt>
                <c:pt idx="6">
                  <c:v>189.13714285714286</c:v>
                </c:pt>
                <c:pt idx="7">
                  <c:v>189.75</c:v>
                </c:pt>
                <c:pt idx="8">
                  <c:v>190.08</c:v>
                </c:pt>
                <c:pt idx="9">
                  <c:v>190.74</c:v>
                </c:pt>
                <c:pt idx="10">
                  <c:v>191.76000000000002</c:v>
                </c:pt>
                <c:pt idx="11">
                  <c:v>192.39000000000001</c:v>
                </c:pt>
                <c:pt idx="12">
                  <c:v>193.43076923076922</c:v>
                </c:pt>
                <c:pt idx="13">
                  <c:v>193.75714285714284</c:v>
                </c:pt>
                <c:pt idx="14">
                  <c:v>195.096</c:v>
                </c:pt>
                <c:pt idx="15">
                  <c:v>195.69</c:v>
                </c:pt>
                <c:pt idx="16">
                  <c:v>196.83529411764707</c:v>
                </c:pt>
                <c:pt idx="17">
                  <c:v>197.70666666666668</c:v>
                </c:pt>
                <c:pt idx="19">
                  <c:v>200.70600000000002</c:v>
                </c:pt>
                <c:pt idx="20">
                  <c:v>201.58285714285714</c:v>
                </c:pt>
              </c:numCache>
            </c:numRef>
          </c:yVal>
          <c:smooth val="0"/>
        </c:ser>
        <c:axId val="104485"/>
        <c:axId val="940366"/>
      </c:scatterChart>
      <c:val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0366"/>
        <c:crosses val="autoZero"/>
        <c:crossBetween val="midCat"/>
        <c:dispUnits/>
      </c:valAx>
      <c:valAx>
        <c:axId val="94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4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3"/>
          <c:order val="0"/>
          <c:tx>
            <c:v>aço_40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Med!$C$15:$AB$15</c:f>
              <c:numCache>
                <c:ptCount val="26"/>
                <c:pt idx="0">
                  <c:v>156</c:v>
                </c:pt>
                <c:pt idx="1">
                  <c:v>314</c:v>
                </c:pt>
                <c:pt idx="2">
                  <c:v>468</c:v>
                </c:pt>
                <c:pt idx="3">
                  <c:v>625</c:v>
                </c:pt>
                <c:pt idx="4">
                  <c:v>768</c:v>
                </c:pt>
                <c:pt idx="5">
                  <c:v>947</c:v>
                </c:pt>
                <c:pt idx="6">
                  <c:v>1104</c:v>
                </c:pt>
                <c:pt idx="7">
                  <c:v>1267</c:v>
                </c:pt>
                <c:pt idx="8">
                  <c:v>1426</c:v>
                </c:pt>
                <c:pt idx="9">
                  <c:v>1582</c:v>
                </c:pt>
                <c:pt idx="10">
                  <c:v>1751</c:v>
                </c:pt>
                <c:pt idx="11">
                  <c:v>1913</c:v>
                </c:pt>
                <c:pt idx="12">
                  <c:v>2079</c:v>
                </c:pt>
                <c:pt idx="13">
                  <c:v>2245</c:v>
                </c:pt>
                <c:pt idx="14">
                  <c:v>2420</c:v>
                </c:pt>
                <c:pt idx="15">
                  <c:v>2587</c:v>
                </c:pt>
                <c:pt idx="16">
                  <c:v>2765</c:v>
                </c:pt>
                <c:pt idx="17">
                  <c:v>2939</c:v>
                </c:pt>
                <c:pt idx="18">
                  <c:v>3121</c:v>
                </c:pt>
                <c:pt idx="19">
                  <c:v>3303</c:v>
                </c:pt>
                <c:pt idx="20">
                  <c:v>3479</c:v>
                </c:pt>
                <c:pt idx="21">
                  <c:v>3635</c:v>
                </c:pt>
                <c:pt idx="22">
                  <c:v>3863</c:v>
                </c:pt>
                <c:pt idx="23">
                  <c:v>4024</c:v>
                </c:pt>
                <c:pt idx="24">
                  <c:v>4253</c:v>
                </c:pt>
                <c:pt idx="25">
                  <c:v>4478</c:v>
                </c:pt>
              </c:numCache>
            </c:numRef>
          </c:xVal>
          <c:yVal>
            <c:numRef>
              <c:f>Med!$C$38:$AB$38</c:f>
              <c:numCache>
                <c:ptCount val="26"/>
                <c:pt idx="0">
                  <c:v>205.92000000000002</c:v>
                </c:pt>
                <c:pt idx="1">
                  <c:v>207.24</c:v>
                </c:pt>
                <c:pt idx="2">
                  <c:v>205.92</c:v>
                </c:pt>
                <c:pt idx="3">
                  <c:v>206.25</c:v>
                </c:pt>
                <c:pt idx="4">
                  <c:v>202.752</c:v>
                </c:pt>
                <c:pt idx="5">
                  <c:v>208.34</c:v>
                </c:pt>
                <c:pt idx="6">
                  <c:v>208.18285714285713</c:v>
                </c:pt>
                <c:pt idx="7">
                  <c:v>209.055</c:v>
                </c:pt>
                <c:pt idx="8">
                  <c:v>209.14666666666668</c:v>
                </c:pt>
                <c:pt idx="9">
                  <c:v>208.824</c:v>
                </c:pt>
                <c:pt idx="10">
                  <c:v>210.12</c:v>
                </c:pt>
                <c:pt idx="11">
                  <c:v>210.43000000000004</c:v>
                </c:pt>
                <c:pt idx="12">
                  <c:v>211.09846153846155</c:v>
                </c:pt>
                <c:pt idx="13">
                  <c:v>211.67142857142858</c:v>
                </c:pt>
                <c:pt idx="14">
                  <c:v>212.96</c:v>
                </c:pt>
                <c:pt idx="15">
                  <c:v>213.4275</c:v>
                </c:pt>
                <c:pt idx="16">
                  <c:v>214.69411764705885</c:v>
                </c:pt>
                <c:pt idx="17">
                  <c:v>215.52666666666667</c:v>
                </c:pt>
                <c:pt idx="18">
                  <c:v>216.82736842105265</c:v>
                </c:pt>
                <c:pt idx="19">
                  <c:v>217.998</c:v>
                </c:pt>
                <c:pt idx="20">
                  <c:v>218.68000000000004</c:v>
                </c:pt>
                <c:pt idx="21">
                  <c:v>218.1</c:v>
                </c:pt>
                <c:pt idx="22">
                  <c:v>221.70260869565217</c:v>
                </c:pt>
                <c:pt idx="23">
                  <c:v>221.32000000000002</c:v>
                </c:pt>
                <c:pt idx="24">
                  <c:v>224.5584</c:v>
                </c:pt>
                <c:pt idx="25">
                  <c:v>227.3446153846154</c:v>
                </c:pt>
              </c:numCache>
            </c:numRef>
          </c:yVal>
          <c:smooth val="0"/>
        </c:ser>
        <c:axId val="8463295"/>
        <c:axId val="9060792"/>
      </c:scatterChart>
      <c:valAx>
        <c:axId val="846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60792"/>
        <c:crosses val="autoZero"/>
        <c:crossBetween val="midCat"/>
        <c:dispUnits/>
      </c:valAx>
      <c:valAx>
        <c:axId val="906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4"/>
          <c:order val="0"/>
          <c:tx>
            <c:v>aço_50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Med!$C$16:$V$16</c:f>
              <c:numCache>
                <c:ptCount val="20"/>
                <c:pt idx="0">
                  <c:v>167</c:v>
                </c:pt>
                <c:pt idx="1">
                  <c:v>335</c:v>
                </c:pt>
                <c:pt idx="2">
                  <c:v>504</c:v>
                </c:pt>
                <c:pt idx="3">
                  <c:v>672</c:v>
                </c:pt>
                <c:pt idx="4">
                  <c:v>841</c:v>
                </c:pt>
                <c:pt idx="5">
                  <c:v>1010</c:v>
                </c:pt>
                <c:pt idx="6">
                  <c:v>1180</c:v>
                </c:pt>
                <c:pt idx="7">
                  <c:v>1352</c:v>
                </c:pt>
                <c:pt idx="8">
                  <c:v>1525</c:v>
                </c:pt>
                <c:pt idx="9">
                  <c:v>1696</c:v>
                </c:pt>
                <c:pt idx="10">
                  <c:v>1873</c:v>
                </c:pt>
                <c:pt idx="11">
                  <c:v>2046</c:v>
                </c:pt>
                <c:pt idx="12">
                  <c:v>2226</c:v>
                </c:pt>
                <c:pt idx="13">
                  <c:v>2364</c:v>
                </c:pt>
                <c:pt idx="15">
                  <c:v>2765</c:v>
                </c:pt>
                <c:pt idx="16">
                  <c:v>2956</c:v>
                </c:pt>
              </c:numCache>
            </c:numRef>
          </c:xVal>
          <c:yVal>
            <c:numRef>
              <c:f>Med!$C$39:$V$39</c:f>
              <c:numCache>
                <c:ptCount val="20"/>
                <c:pt idx="0">
                  <c:v>220.44</c:v>
                </c:pt>
                <c:pt idx="1">
                  <c:v>221.10000000000002</c:v>
                </c:pt>
                <c:pt idx="2">
                  <c:v>221.76000000000002</c:v>
                </c:pt>
                <c:pt idx="3">
                  <c:v>221.76000000000002</c:v>
                </c:pt>
                <c:pt idx="4">
                  <c:v>222.02400000000003</c:v>
                </c:pt>
                <c:pt idx="5">
                  <c:v>222.20000000000002</c:v>
                </c:pt>
                <c:pt idx="6">
                  <c:v>222.51428571428573</c:v>
                </c:pt>
                <c:pt idx="7">
                  <c:v>223.08</c:v>
                </c:pt>
                <c:pt idx="8">
                  <c:v>223.66666666666666</c:v>
                </c:pt>
                <c:pt idx="9">
                  <c:v>223.872</c:v>
                </c:pt>
                <c:pt idx="10">
                  <c:v>224.76000000000002</c:v>
                </c:pt>
                <c:pt idx="11">
                  <c:v>225.06000000000003</c:v>
                </c:pt>
                <c:pt idx="12">
                  <c:v>226.0246153846154</c:v>
                </c:pt>
                <c:pt idx="13">
                  <c:v>222.89142857142858</c:v>
                </c:pt>
                <c:pt idx="15">
                  <c:v>228.1125</c:v>
                </c:pt>
                <c:pt idx="16">
                  <c:v>229.52470588235295</c:v>
                </c:pt>
              </c:numCache>
            </c:numRef>
          </c:yVal>
          <c:smooth val="0"/>
        </c:ser>
        <c:axId val="14438265"/>
        <c:axId val="62835522"/>
      </c:scatterChart>
      <c:valAx>
        <c:axId val="1443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35522"/>
        <c:crosses val="autoZero"/>
        <c:crossBetween val="midCat"/>
        <c:dispUnits/>
      </c:valAx>
      <c:valAx>
        <c:axId val="62835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5"/>
          <c:order val="0"/>
          <c:tx>
            <c:v>aço_60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Med!$C$17:$V$17</c:f>
              <c:numCache>
                <c:ptCount val="20"/>
                <c:pt idx="0">
                  <c:v>184</c:v>
                </c:pt>
                <c:pt idx="1">
                  <c:v>366</c:v>
                </c:pt>
                <c:pt idx="2">
                  <c:v>550</c:v>
                </c:pt>
                <c:pt idx="3">
                  <c:v>732</c:v>
                </c:pt>
                <c:pt idx="4">
                  <c:v>919</c:v>
                </c:pt>
                <c:pt idx="5">
                  <c:v>1104</c:v>
                </c:pt>
                <c:pt idx="6">
                  <c:v>1288</c:v>
                </c:pt>
                <c:pt idx="7">
                  <c:v>1476</c:v>
                </c:pt>
                <c:pt idx="8">
                  <c:v>1664</c:v>
                </c:pt>
                <c:pt idx="9">
                  <c:v>1850</c:v>
                </c:pt>
                <c:pt idx="10">
                  <c:v>2042</c:v>
                </c:pt>
                <c:pt idx="11">
                  <c:v>2226</c:v>
                </c:pt>
                <c:pt idx="12">
                  <c:v>2394</c:v>
                </c:pt>
                <c:pt idx="13">
                  <c:v>2615</c:v>
                </c:pt>
                <c:pt idx="14">
                  <c:v>2813</c:v>
                </c:pt>
                <c:pt idx="15">
                  <c:v>3006</c:v>
                </c:pt>
              </c:numCache>
            </c:numRef>
          </c:xVal>
          <c:yVal>
            <c:numRef>
              <c:f>Med!$C$40:$V$40</c:f>
              <c:numCache>
                <c:ptCount val="20"/>
                <c:pt idx="0">
                  <c:v>242.88000000000002</c:v>
                </c:pt>
                <c:pt idx="1">
                  <c:v>241.56</c:v>
                </c:pt>
                <c:pt idx="2">
                  <c:v>242</c:v>
                </c:pt>
                <c:pt idx="3">
                  <c:v>241.56</c:v>
                </c:pt>
                <c:pt idx="4">
                  <c:v>242.61600000000004</c:v>
                </c:pt>
                <c:pt idx="5">
                  <c:v>242.88</c:v>
                </c:pt>
                <c:pt idx="6">
                  <c:v>242.88000000000002</c:v>
                </c:pt>
                <c:pt idx="7">
                  <c:v>243.54000000000002</c:v>
                </c:pt>
                <c:pt idx="8">
                  <c:v>244.05333333333334</c:v>
                </c:pt>
                <c:pt idx="9">
                  <c:v>244.2</c:v>
                </c:pt>
                <c:pt idx="10">
                  <c:v>245.04</c:v>
                </c:pt>
                <c:pt idx="11">
                  <c:v>244.86</c:v>
                </c:pt>
                <c:pt idx="12">
                  <c:v>243.08307692307693</c:v>
                </c:pt>
                <c:pt idx="13">
                  <c:v>246.55714285714288</c:v>
                </c:pt>
                <c:pt idx="14">
                  <c:v>247.544</c:v>
                </c:pt>
                <c:pt idx="15">
                  <c:v>247.995</c:v>
                </c:pt>
              </c:numCache>
            </c:numRef>
          </c:yVal>
          <c:smooth val="0"/>
        </c:ser>
        <c:axId val="28648787"/>
        <c:axId val="56512492"/>
      </c:scatterChart>
      <c:valAx>
        <c:axId val="286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12492"/>
        <c:crosses val="autoZero"/>
        <c:crossBetween val="midCat"/>
        <c:dispUnits/>
      </c:valAx>
      <c:valAx>
        <c:axId val="5651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6"/>
          <c:order val="0"/>
          <c:tx>
            <c:v>aço_70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Med!$C$18:$W$18</c:f>
              <c:numCache>
                <c:ptCount val="21"/>
                <c:pt idx="0">
                  <c:v>197</c:v>
                </c:pt>
                <c:pt idx="1">
                  <c:v>395</c:v>
                </c:pt>
                <c:pt idx="2">
                  <c:v>592</c:v>
                </c:pt>
                <c:pt idx="3">
                  <c:v>790</c:v>
                </c:pt>
                <c:pt idx="4">
                  <c:v>987</c:v>
                </c:pt>
                <c:pt idx="5">
                  <c:v>1187</c:v>
                </c:pt>
                <c:pt idx="6">
                  <c:v>1388</c:v>
                </c:pt>
                <c:pt idx="7">
                  <c:v>1588</c:v>
                </c:pt>
                <c:pt idx="8">
                  <c:v>1789</c:v>
                </c:pt>
                <c:pt idx="9">
                  <c:v>1992</c:v>
                </c:pt>
                <c:pt idx="10">
                  <c:v>2194</c:v>
                </c:pt>
                <c:pt idx="11">
                  <c:v>2402</c:v>
                </c:pt>
                <c:pt idx="12">
                  <c:v>2607</c:v>
                </c:pt>
                <c:pt idx="13">
                  <c:v>2810</c:v>
                </c:pt>
                <c:pt idx="14">
                  <c:v>3024</c:v>
                </c:pt>
                <c:pt idx="15">
                  <c:v>3232</c:v>
                </c:pt>
                <c:pt idx="17">
                  <c:v>3653</c:v>
                </c:pt>
                <c:pt idx="18">
                  <c:v>3868</c:v>
                </c:pt>
                <c:pt idx="19">
                  <c:v>4104</c:v>
                </c:pt>
                <c:pt idx="20">
                  <c:v>4313</c:v>
                </c:pt>
              </c:numCache>
            </c:numRef>
          </c:xVal>
          <c:yVal>
            <c:numRef>
              <c:f>Med!$C$41:$W$41</c:f>
              <c:numCache>
                <c:ptCount val="21"/>
                <c:pt idx="0">
                  <c:v>260.04</c:v>
                </c:pt>
                <c:pt idx="1">
                  <c:v>260.7</c:v>
                </c:pt>
                <c:pt idx="2">
                  <c:v>260.48</c:v>
                </c:pt>
                <c:pt idx="3">
                  <c:v>260.7</c:v>
                </c:pt>
                <c:pt idx="4">
                  <c:v>260.56800000000004</c:v>
                </c:pt>
                <c:pt idx="5">
                  <c:v>261.14000000000004</c:v>
                </c:pt>
                <c:pt idx="6">
                  <c:v>261.7371428571429</c:v>
                </c:pt>
                <c:pt idx="7">
                  <c:v>262.02000000000004</c:v>
                </c:pt>
                <c:pt idx="8">
                  <c:v>262.38666666666666</c:v>
                </c:pt>
                <c:pt idx="9">
                  <c:v>262.944</c:v>
                </c:pt>
                <c:pt idx="10">
                  <c:v>263.28</c:v>
                </c:pt>
                <c:pt idx="11">
                  <c:v>264.22</c:v>
                </c:pt>
                <c:pt idx="12">
                  <c:v>264.71076923076924</c:v>
                </c:pt>
                <c:pt idx="13">
                  <c:v>264.9428571428572</c:v>
                </c:pt>
                <c:pt idx="14">
                  <c:v>266.112</c:v>
                </c:pt>
                <c:pt idx="15">
                  <c:v>266.64</c:v>
                </c:pt>
                <c:pt idx="17">
                  <c:v>267.88666666666666</c:v>
                </c:pt>
                <c:pt idx="18">
                  <c:v>268.7242105263158</c:v>
                </c:pt>
                <c:pt idx="19">
                  <c:v>270.86400000000003</c:v>
                </c:pt>
                <c:pt idx="20">
                  <c:v>271.10285714285715</c:v>
                </c:pt>
              </c:numCache>
            </c:numRef>
          </c:yVal>
          <c:smooth val="0"/>
        </c:ser>
        <c:axId val="38850381"/>
        <c:axId val="14109110"/>
      </c:scatterChart>
      <c:valAx>
        <c:axId val="3885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09110"/>
        <c:crosses val="autoZero"/>
        <c:crossBetween val="midCat"/>
        <c:dispUnits/>
      </c:valAx>
      <c:valAx>
        <c:axId val="141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825"/>
          <c:h val="0.96525"/>
        </c:manualLayout>
      </c:layout>
      <c:scatterChart>
        <c:scatterStyle val="lineMarker"/>
        <c:varyColors val="0"/>
        <c:ser>
          <c:idx val="7"/>
          <c:order val="0"/>
          <c:tx>
            <c:v>aço_80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Med!$C$19:$X$19</c:f>
              <c:numCache>
                <c:ptCount val="22"/>
                <c:pt idx="0">
                  <c:v>219</c:v>
                </c:pt>
                <c:pt idx="1">
                  <c:v>438</c:v>
                </c:pt>
                <c:pt idx="2">
                  <c:v>657</c:v>
                </c:pt>
                <c:pt idx="3">
                  <c:v>875</c:v>
                </c:pt>
                <c:pt idx="4">
                  <c:v>1096</c:v>
                </c:pt>
                <c:pt idx="5">
                  <c:v>1316</c:v>
                </c:pt>
                <c:pt idx="6">
                  <c:v>1577</c:v>
                </c:pt>
                <c:pt idx="7">
                  <c:v>1756</c:v>
                </c:pt>
                <c:pt idx="8">
                  <c:v>1980</c:v>
                </c:pt>
                <c:pt idx="9">
                  <c:v>2201</c:v>
                </c:pt>
                <c:pt idx="10">
                  <c:v>2428</c:v>
                </c:pt>
                <c:pt idx="11">
                  <c:v>2633</c:v>
                </c:pt>
                <c:pt idx="12">
                  <c:v>2854</c:v>
                </c:pt>
                <c:pt idx="13">
                  <c:v>3110</c:v>
                </c:pt>
                <c:pt idx="14">
                  <c:v>3335</c:v>
                </c:pt>
                <c:pt idx="16">
                  <c:v>3798</c:v>
                </c:pt>
                <c:pt idx="17">
                  <c:v>4027</c:v>
                </c:pt>
                <c:pt idx="18">
                  <c:v>4262</c:v>
                </c:pt>
                <c:pt idx="19">
                  <c:v>4512</c:v>
                </c:pt>
                <c:pt idx="20">
                  <c:v>4747</c:v>
                </c:pt>
                <c:pt idx="21">
                  <c:v>4992</c:v>
                </c:pt>
              </c:numCache>
            </c:numRef>
          </c:xVal>
          <c:yVal>
            <c:numRef>
              <c:f>Med!$C$42:$X$42</c:f>
              <c:numCache>
                <c:ptCount val="22"/>
                <c:pt idx="0">
                  <c:v>289.08000000000004</c:v>
                </c:pt>
                <c:pt idx="1">
                  <c:v>289.08000000000004</c:v>
                </c:pt>
                <c:pt idx="2">
                  <c:v>289.08</c:v>
                </c:pt>
                <c:pt idx="3">
                  <c:v>288.75</c:v>
                </c:pt>
                <c:pt idx="4">
                  <c:v>289.344</c:v>
                </c:pt>
                <c:pt idx="5">
                  <c:v>289.52000000000004</c:v>
                </c:pt>
                <c:pt idx="6">
                  <c:v>297.3771428571428</c:v>
                </c:pt>
                <c:pt idx="7">
                  <c:v>289.74</c:v>
                </c:pt>
                <c:pt idx="8">
                  <c:v>290.4</c:v>
                </c:pt>
                <c:pt idx="9">
                  <c:v>290.53200000000004</c:v>
                </c:pt>
                <c:pt idx="10">
                  <c:v>291.36</c:v>
                </c:pt>
                <c:pt idx="11">
                  <c:v>289.63</c:v>
                </c:pt>
                <c:pt idx="12">
                  <c:v>289.79076923076923</c:v>
                </c:pt>
                <c:pt idx="13">
                  <c:v>293.2285714285714</c:v>
                </c:pt>
                <c:pt idx="14">
                  <c:v>293.47999999999996</c:v>
                </c:pt>
                <c:pt idx="16">
                  <c:v>294.90352941176474</c:v>
                </c:pt>
                <c:pt idx="17">
                  <c:v>295.31333333333333</c:v>
                </c:pt>
                <c:pt idx="18">
                  <c:v>296.0968421052632</c:v>
                </c:pt>
                <c:pt idx="19">
                  <c:v>297.79200000000003</c:v>
                </c:pt>
                <c:pt idx="20">
                  <c:v>298.3828571428571</c:v>
                </c:pt>
                <c:pt idx="21">
                  <c:v>299.52000000000004</c:v>
                </c:pt>
              </c:numCache>
            </c:numRef>
          </c:yVal>
          <c:smooth val="0"/>
        </c:ser>
        <c:axId val="59873127"/>
        <c:axId val="1987232"/>
      </c:scatterChart>
      <c:valAx>
        <c:axId val="598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7232"/>
        <c:crosses val="autoZero"/>
        <c:crossBetween val="midCat"/>
        <c:dispUnits/>
      </c:valAx>
      <c:valAx>
        <c:axId val="1987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"/>
          <c:y val="0"/>
          <c:w val="0.982"/>
          <c:h val="0.96425"/>
        </c:manualLayout>
      </c:layout>
      <c:scatterChart>
        <c:scatterStyle val="lineMarker"/>
        <c:varyColors val="0"/>
        <c:ser>
          <c:idx val="7"/>
          <c:order val="0"/>
          <c:tx>
            <c:v>aço_80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Med!$C$20:$V$20</c:f>
              <c:numCache>
                <c:ptCount val="20"/>
                <c:pt idx="0">
                  <c:v>233</c:v>
                </c:pt>
                <c:pt idx="1">
                  <c:v>466</c:v>
                </c:pt>
                <c:pt idx="2">
                  <c:v>699</c:v>
                </c:pt>
                <c:pt idx="3">
                  <c:v>933</c:v>
                </c:pt>
                <c:pt idx="4">
                  <c:v>1165</c:v>
                </c:pt>
                <c:pt idx="5">
                  <c:v>1400</c:v>
                </c:pt>
                <c:pt idx="6">
                  <c:v>1636</c:v>
                </c:pt>
                <c:pt idx="7">
                  <c:v>1870</c:v>
                </c:pt>
                <c:pt idx="8">
                  <c:v>2107</c:v>
                </c:pt>
                <c:pt idx="9">
                  <c:v>2343</c:v>
                </c:pt>
                <c:pt idx="10">
                  <c:v>2582</c:v>
                </c:pt>
                <c:pt idx="11">
                  <c:v>2819</c:v>
                </c:pt>
                <c:pt idx="13">
                  <c:v>3272</c:v>
                </c:pt>
                <c:pt idx="14">
                  <c:v>3507</c:v>
                </c:pt>
                <c:pt idx="15">
                  <c:v>3742</c:v>
                </c:pt>
                <c:pt idx="16">
                  <c:v>3979</c:v>
                </c:pt>
                <c:pt idx="17">
                  <c:v>4240</c:v>
                </c:pt>
                <c:pt idx="18">
                  <c:v>4523</c:v>
                </c:pt>
                <c:pt idx="19">
                  <c:v>4724</c:v>
                </c:pt>
              </c:numCache>
            </c:numRef>
          </c:xVal>
          <c:yVal>
            <c:numRef>
              <c:f>Med!$C$43:$V$43</c:f>
              <c:numCache>
                <c:ptCount val="20"/>
                <c:pt idx="0">
                  <c:v>307.56</c:v>
                </c:pt>
                <c:pt idx="1">
                  <c:v>307.56</c:v>
                </c:pt>
                <c:pt idx="2">
                  <c:v>307.56</c:v>
                </c:pt>
                <c:pt idx="3">
                  <c:v>307.89</c:v>
                </c:pt>
                <c:pt idx="4">
                  <c:v>307.56000000000006</c:v>
                </c:pt>
                <c:pt idx="5">
                  <c:v>308</c:v>
                </c:pt>
                <c:pt idx="6">
                  <c:v>308.5028571428571</c:v>
                </c:pt>
                <c:pt idx="7">
                  <c:v>308.55</c:v>
                </c:pt>
                <c:pt idx="8">
                  <c:v>309.0266666666667</c:v>
                </c:pt>
                <c:pt idx="9">
                  <c:v>309.276</c:v>
                </c:pt>
                <c:pt idx="10">
                  <c:v>309.84000000000003</c:v>
                </c:pt>
                <c:pt idx="11">
                  <c:v>310.09000000000003</c:v>
                </c:pt>
                <c:pt idx="13">
                  <c:v>308.5028571428571</c:v>
                </c:pt>
                <c:pt idx="14">
                  <c:v>308.616</c:v>
                </c:pt>
                <c:pt idx="15">
                  <c:v>308.71500000000003</c:v>
                </c:pt>
                <c:pt idx="16">
                  <c:v>308.95764705882357</c:v>
                </c:pt>
                <c:pt idx="17">
                  <c:v>310.93333333333334</c:v>
                </c:pt>
                <c:pt idx="18">
                  <c:v>314.2294736842106</c:v>
                </c:pt>
                <c:pt idx="19">
                  <c:v>311.784</c:v>
                </c:pt>
              </c:numCache>
            </c:numRef>
          </c:yVal>
          <c:smooth val="0"/>
        </c:ser>
        <c:axId val="17885089"/>
        <c:axId val="26748074"/>
      </c:scatterChart>
      <c:valAx>
        <c:axId val="1788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Freqüência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48074"/>
        <c:crosses val="autoZero"/>
        <c:crossBetween val="midCat"/>
        <c:dispUnits/>
      </c:valAx>
      <c:valAx>
        <c:axId val="2674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Velocidade</a:t>
                </a:r>
              </a:p>
            </c:rich>
          </c:tx>
          <c:layout>
            <c:manualLayout>
              <c:xMode val="factor"/>
              <c:yMode val="factor"/>
              <c:x val="-0.003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54"/>
  <sheetViews>
    <sheetView tabSelected="1" workbookViewId="0" topLeftCell="A1">
      <selection activeCell="P29" sqref="P29"/>
    </sheetView>
  </sheetViews>
  <sheetFormatPr defaultColWidth="9.140625" defaultRowHeight="12.75"/>
  <cols>
    <col min="1" max="105" width="5.7109375" style="3" customWidth="1"/>
  </cols>
  <sheetData>
    <row r="1" ht="18">
      <c r="A1" s="2" t="s">
        <v>0</v>
      </c>
    </row>
    <row r="2" spans="1:105" s="1" customFormat="1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</row>
    <row r="3" spans="1:105" s="1" customFormat="1" ht="12.75">
      <c r="A3" s="4" t="s">
        <v>4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pans="1:105" s="1" customFormat="1" ht="12.75">
      <c r="A4" s="5"/>
      <c r="B4" s="5">
        <v>66</v>
      </c>
      <c r="C4" s="5" t="s">
        <v>5</v>
      </c>
      <c r="D4" s="5" t="s">
        <v>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1" customFormat="1" ht="12.75">
      <c r="A5" s="5"/>
      <c r="B5" s="5">
        <v>1.69</v>
      </c>
      <c r="C5" s="5" t="s">
        <v>6</v>
      </c>
      <c r="D5" s="5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 s="1" customFormat="1" ht="12.75">
      <c r="A6" s="5"/>
      <c r="B6" s="5">
        <v>0.54</v>
      </c>
      <c r="C6" s="5" t="s">
        <v>11</v>
      </c>
      <c r="D6" s="5" t="s">
        <v>12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1" customFormat="1" ht="12.75">
      <c r="A7" s="5"/>
      <c r="B7" s="5">
        <v>7.4</v>
      </c>
      <c r="C7" s="5" t="s">
        <v>11</v>
      </c>
      <c r="D7" s="5" t="s">
        <v>13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1" customFormat="1" ht="12.75">
      <c r="A8" s="5"/>
      <c r="B8" s="5">
        <v>10</v>
      </c>
      <c r="C8" s="5" t="s">
        <v>9</v>
      </c>
      <c r="D8" s="5" t="s">
        <v>10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1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ht="12.75">
      <c r="C10" s="4" t="s">
        <v>15</v>
      </c>
    </row>
    <row r="11" spans="1:28" ht="12.75">
      <c r="A11" s="3" t="s">
        <v>1</v>
      </c>
      <c r="B11" s="3" t="s">
        <v>2</v>
      </c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6">
        <v>18</v>
      </c>
      <c r="U11" s="6">
        <v>19</v>
      </c>
      <c r="V11" s="7">
        <v>20</v>
      </c>
      <c r="W11" s="6">
        <v>21</v>
      </c>
      <c r="X11" s="7">
        <v>22</v>
      </c>
      <c r="Y11" s="6">
        <v>23</v>
      </c>
      <c r="Z11" s="7">
        <v>24</v>
      </c>
      <c r="AA11" s="6">
        <v>25</v>
      </c>
      <c r="AB11" s="7">
        <v>26</v>
      </c>
    </row>
    <row r="12" spans="1:28" ht="12.75">
      <c r="A12" s="3">
        <v>1</v>
      </c>
      <c r="B12" s="10">
        <v>3000</v>
      </c>
      <c r="C12" s="10">
        <v>67</v>
      </c>
      <c r="D12" s="10">
        <v>136</v>
      </c>
      <c r="E12" s="10">
        <v>205</v>
      </c>
      <c r="F12" s="10" t="s">
        <v>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2.75">
      <c r="A13" s="3">
        <v>2</v>
      </c>
      <c r="B13" s="10">
        <v>8400</v>
      </c>
      <c r="C13" s="10">
        <v>99</v>
      </c>
      <c r="D13" s="10">
        <v>199</v>
      </c>
      <c r="E13" s="10">
        <v>298</v>
      </c>
      <c r="F13" s="10">
        <v>400</v>
      </c>
      <c r="G13" s="10">
        <v>501</v>
      </c>
      <c r="H13" s="10">
        <v>602</v>
      </c>
      <c r="I13" s="10">
        <v>707</v>
      </c>
      <c r="J13" s="10">
        <v>811</v>
      </c>
      <c r="K13" s="10">
        <v>922</v>
      </c>
      <c r="L13" s="10">
        <v>1027</v>
      </c>
      <c r="M13" s="10">
        <v>1138</v>
      </c>
      <c r="N13" s="10">
        <v>1250</v>
      </c>
      <c r="O13" s="10">
        <v>1370</v>
      </c>
      <c r="P13" s="10">
        <v>1482</v>
      </c>
      <c r="Q13" s="10"/>
      <c r="R13" s="10">
        <v>1716</v>
      </c>
      <c r="S13" s="10">
        <v>1853</v>
      </c>
      <c r="T13" s="10">
        <v>1978</v>
      </c>
      <c r="U13" s="10"/>
      <c r="V13" s="10"/>
      <c r="W13" s="10"/>
      <c r="X13" s="10"/>
      <c r="Y13" s="10"/>
      <c r="Z13" s="10"/>
      <c r="AA13" s="10"/>
      <c r="AB13" s="10"/>
    </row>
    <row r="14" spans="1:28" ht="12.75">
      <c r="A14" s="3">
        <v>3</v>
      </c>
      <c r="B14" s="10">
        <v>11450</v>
      </c>
      <c r="C14" s="10">
        <v>143</v>
      </c>
      <c r="D14" s="10">
        <v>283</v>
      </c>
      <c r="E14" s="10">
        <v>429</v>
      </c>
      <c r="F14" s="10">
        <v>570</v>
      </c>
      <c r="G14" s="10">
        <v>717</v>
      </c>
      <c r="H14" s="10">
        <v>857</v>
      </c>
      <c r="I14" s="10">
        <v>1003</v>
      </c>
      <c r="J14" s="10">
        <v>1150</v>
      </c>
      <c r="K14" s="10">
        <v>1296</v>
      </c>
      <c r="L14" s="10">
        <v>1445</v>
      </c>
      <c r="M14" s="10">
        <v>1598</v>
      </c>
      <c r="N14" s="10">
        <v>1749</v>
      </c>
      <c r="O14" s="10">
        <v>1905</v>
      </c>
      <c r="P14" s="10">
        <v>2055</v>
      </c>
      <c r="Q14" s="10">
        <v>2217</v>
      </c>
      <c r="R14" s="10">
        <v>2372</v>
      </c>
      <c r="S14" s="10">
        <v>2535</v>
      </c>
      <c r="T14" s="10">
        <v>2696</v>
      </c>
      <c r="U14" s="10"/>
      <c r="V14" s="10">
        <v>3041</v>
      </c>
      <c r="W14" s="10">
        <v>3207</v>
      </c>
      <c r="X14" s="10"/>
      <c r="Y14" s="10"/>
      <c r="Z14" s="10"/>
      <c r="AA14" s="10"/>
      <c r="AB14" s="10"/>
    </row>
    <row r="15" spans="1:28" ht="12.75">
      <c r="A15" s="3">
        <v>4</v>
      </c>
      <c r="B15" s="10">
        <v>14500</v>
      </c>
      <c r="C15" s="10">
        <v>156</v>
      </c>
      <c r="D15" s="10">
        <v>314</v>
      </c>
      <c r="E15" s="10">
        <v>468</v>
      </c>
      <c r="F15" s="10">
        <v>625</v>
      </c>
      <c r="G15" s="10">
        <v>768</v>
      </c>
      <c r="H15" s="10">
        <v>947</v>
      </c>
      <c r="I15" s="10">
        <v>1104</v>
      </c>
      <c r="J15" s="10">
        <v>1267</v>
      </c>
      <c r="K15" s="10">
        <v>1426</v>
      </c>
      <c r="L15" s="10">
        <v>1582</v>
      </c>
      <c r="M15" s="10">
        <v>1751</v>
      </c>
      <c r="N15" s="10">
        <v>1913</v>
      </c>
      <c r="O15" s="10">
        <v>2079</v>
      </c>
      <c r="P15" s="10">
        <v>2245</v>
      </c>
      <c r="Q15" s="10">
        <v>2420</v>
      </c>
      <c r="R15" s="10">
        <v>2587</v>
      </c>
      <c r="S15" s="10">
        <v>2765</v>
      </c>
      <c r="T15" s="10">
        <v>2939</v>
      </c>
      <c r="U15" s="10">
        <v>3121</v>
      </c>
      <c r="V15" s="10">
        <v>3303</v>
      </c>
      <c r="W15" s="10">
        <v>3479</v>
      </c>
      <c r="X15" s="10">
        <v>3635</v>
      </c>
      <c r="Y15" s="10">
        <v>3863</v>
      </c>
      <c r="Z15" s="10">
        <v>4024</v>
      </c>
      <c r="AA15" s="10">
        <v>4253</v>
      </c>
      <c r="AB15" s="10">
        <v>4478</v>
      </c>
    </row>
    <row r="16" spans="1:28" ht="12.75">
      <c r="A16" s="3">
        <v>5</v>
      </c>
      <c r="B16" s="10">
        <v>17400</v>
      </c>
      <c r="C16" s="10">
        <v>167</v>
      </c>
      <c r="D16" s="10">
        <v>335</v>
      </c>
      <c r="E16" s="10">
        <v>504</v>
      </c>
      <c r="F16" s="10">
        <v>672</v>
      </c>
      <c r="G16" s="10">
        <v>841</v>
      </c>
      <c r="H16" s="10">
        <v>1010</v>
      </c>
      <c r="I16" s="10">
        <v>1180</v>
      </c>
      <c r="J16" s="10">
        <v>1352</v>
      </c>
      <c r="K16" s="10">
        <v>1525</v>
      </c>
      <c r="L16" s="10">
        <v>1696</v>
      </c>
      <c r="M16" s="10">
        <v>1873</v>
      </c>
      <c r="N16" s="10">
        <v>2046</v>
      </c>
      <c r="O16" s="10">
        <v>2226</v>
      </c>
      <c r="P16" s="10">
        <v>2364</v>
      </c>
      <c r="Q16" s="10"/>
      <c r="R16" s="10">
        <v>2765</v>
      </c>
      <c r="S16" s="10">
        <v>2956</v>
      </c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2.75">
      <c r="A17" s="3">
        <v>6</v>
      </c>
      <c r="B17" s="10">
        <v>20600</v>
      </c>
      <c r="C17" s="10">
        <v>184</v>
      </c>
      <c r="D17" s="10">
        <v>366</v>
      </c>
      <c r="E17" s="10">
        <v>550</v>
      </c>
      <c r="F17" s="10">
        <v>732</v>
      </c>
      <c r="G17" s="10">
        <v>919</v>
      </c>
      <c r="H17" s="10">
        <v>1104</v>
      </c>
      <c r="I17" s="10">
        <v>1288</v>
      </c>
      <c r="J17" s="10">
        <v>1476</v>
      </c>
      <c r="K17" s="10">
        <v>1664</v>
      </c>
      <c r="L17" s="10">
        <v>1850</v>
      </c>
      <c r="M17" s="10">
        <v>2042</v>
      </c>
      <c r="N17" s="10">
        <v>2226</v>
      </c>
      <c r="O17" s="10">
        <v>2394</v>
      </c>
      <c r="P17" s="10">
        <v>2615</v>
      </c>
      <c r="Q17" s="10">
        <v>2813</v>
      </c>
      <c r="R17" s="10">
        <v>3006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2.75">
      <c r="A18" s="3">
        <v>7</v>
      </c>
      <c r="B18" s="10">
        <v>22900</v>
      </c>
      <c r="C18" s="10">
        <v>197</v>
      </c>
      <c r="D18" s="10">
        <v>395</v>
      </c>
      <c r="E18" s="10">
        <v>592</v>
      </c>
      <c r="F18" s="10">
        <v>790</v>
      </c>
      <c r="G18" s="10">
        <v>987</v>
      </c>
      <c r="H18" s="10">
        <v>1187</v>
      </c>
      <c r="I18" s="10">
        <v>1388</v>
      </c>
      <c r="J18" s="10">
        <v>1588</v>
      </c>
      <c r="K18" s="10">
        <v>1789</v>
      </c>
      <c r="L18" s="10">
        <v>1992</v>
      </c>
      <c r="M18" s="10">
        <v>2194</v>
      </c>
      <c r="N18" s="10">
        <v>2402</v>
      </c>
      <c r="O18" s="10">
        <v>2607</v>
      </c>
      <c r="P18" s="10">
        <v>2810</v>
      </c>
      <c r="Q18" s="10">
        <v>3024</v>
      </c>
      <c r="R18" s="10">
        <v>3232</v>
      </c>
      <c r="S18" s="10"/>
      <c r="T18" s="10">
        <v>3653</v>
      </c>
      <c r="U18" s="10">
        <v>3868</v>
      </c>
      <c r="V18" s="10">
        <v>4104</v>
      </c>
      <c r="W18" s="10">
        <v>4313</v>
      </c>
      <c r="X18" s="10"/>
      <c r="Y18" s="10"/>
      <c r="Z18" s="10"/>
      <c r="AA18" s="10"/>
      <c r="AB18" s="10"/>
    </row>
    <row r="19" spans="1:28" ht="12.75">
      <c r="A19" s="3">
        <v>8</v>
      </c>
      <c r="B19" s="10">
        <v>26100</v>
      </c>
      <c r="C19" s="10">
        <v>219</v>
      </c>
      <c r="D19" s="10">
        <v>438</v>
      </c>
      <c r="E19" s="10">
        <v>657</v>
      </c>
      <c r="F19" s="10">
        <v>875</v>
      </c>
      <c r="G19" s="10">
        <v>1096</v>
      </c>
      <c r="H19" s="10">
        <v>1316</v>
      </c>
      <c r="I19" s="10">
        <v>1577</v>
      </c>
      <c r="J19" s="10">
        <v>1756</v>
      </c>
      <c r="K19" s="10">
        <v>1980</v>
      </c>
      <c r="L19" s="10">
        <v>2201</v>
      </c>
      <c r="M19" s="10">
        <v>2428</v>
      </c>
      <c r="N19" s="10">
        <v>2633</v>
      </c>
      <c r="O19" s="10">
        <v>2854</v>
      </c>
      <c r="P19" s="10">
        <v>3110</v>
      </c>
      <c r="Q19" s="10">
        <v>3335</v>
      </c>
      <c r="R19" s="10"/>
      <c r="S19" s="10">
        <v>3798</v>
      </c>
      <c r="T19" s="10">
        <v>4027</v>
      </c>
      <c r="U19" s="10">
        <v>4262</v>
      </c>
      <c r="V19" s="10">
        <v>4512</v>
      </c>
      <c r="W19" s="10">
        <v>4747</v>
      </c>
      <c r="X19" s="10">
        <v>4992</v>
      </c>
      <c r="Y19" s="10"/>
      <c r="Z19" s="10"/>
      <c r="AA19" s="10"/>
      <c r="AB19" s="10"/>
    </row>
    <row r="20" spans="1:28" ht="12.75">
      <c r="A20" s="3">
        <v>9</v>
      </c>
      <c r="B20" s="10">
        <v>29300</v>
      </c>
      <c r="C20" s="10">
        <v>233</v>
      </c>
      <c r="D20" s="10">
        <v>466</v>
      </c>
      <c r="E20" s="10">
        <v>699</v>
      </c>
      <c r="F20" s="10">
        <v>933</v>
      </c>
      <c r="G20" s="10">
        <v>1165</v>
      </c>
      <c r="H20" s="10">
        <v>1400</v>
      </c>
      <c r="I20" s="10">
        <v>1636</v>
      </c>
      <c r="J20" s="10">
        <v>1870</v>
      </c>
      <c r="K20" s="10">
        <v>2107</v>
      </c>
      <c r="L20" s="10">
        <v>2343</v>
      </c>
      <c r="M20" s="10">
        <v>2582</v>
      </c>
      <c r="N20" s="10">
        <v>2819</v>
      </c>
      <c r="O20" s="10"/>
      <c r="P20" s="10">
        <v>3272</v>
      </c>
      <c r="Q20" s="10">
        <v>3507</v>
      </c>
      <c r="R20" s="10">
        <v>3742</v>
      </c>
      <c r="S20" s="10">
        <v>3979</v>
      </c>
      <c r="T20" s="10">
        <v>4240</v>
      </c>
      <c r="U20" s="10">
        <v>4523</v>
      </c>
      <c r="V20" s="10">
        <v>4724</v>
      </c>
      <c r="W20" s="10"/>
      <c r="X20" s="10"/>
      <c r="Y20" s="10"/>
      <c r="Z20" s="10"/>
      <c r="AA20" s="10"/>
      <c r="AB20" s="10"/>
    </row>
    <row r="21" spans="1:28" ht="12.75">
      <c r="A21" s="3">
        <v>10</v>
      </c>
      <c r="B21" s="10">
        <v>31800</v>
      </c>
      <c r="C21" s="10">
        <v>253</v>
      </c>
      <c r="D21" s="10">
        <v>505</v>
      </c>
      <c r="E21" s="10">
        <v>758</v>
      </c>
      <c r="F21" s="10">
        <v>1012</v>
      </c>
      <c r="G21" s="10">
        <v>1265</v>
      </c>
      <c r="H21" s="10">
        <v>1519</v>
      </c>
      <c r="I21" s="10">
        <v>1774</v>
      </c>
      <c r="J21" s="10">
        <v>2029</v>
      </c>
      <c r="K21" s="10">
        <v>2285</v>
      </c>
      <c r="L21" s="10">
        <v>2542</v>
      </c>
      <c r="M21" s="10">
        <v>2799</v>
      </c>
      <c r="N21" s="10">
        <v>3059</v>
      </c>
      <c r="O21" s="10">
        <v>3316</v>
      </c>
      <c r="P21" s="10">
        <v>3580</v>
      </c>
      <c r="Q21" s="10">
        <v>3806</v>
      </c>
      <c r="R21" s="10"/>
      <c r="S21" s="10">
        <v>4366</v>
      </c>
      <c r="T21" s="10">
        <v>4636</v>
      </c>
      <c r="U21" s="10"/>
      <c r="V21" s="10">
        <v>5171</v>
      </c>
      <c r="W21" s="10"/>
      <c r="X21" s="10"/>
      <c r="Y21" s="10"/>
      <c r="Z21" s="10"/>
      <c r="AA21" s="10"/>
      <c r="AB21" s="10"/>
    </row>
    <row r="22" spans="1:28" ht="12.75">
      <c r="A22" s="3">
        <v>11</v>
      </c>
      <c r="B22" s="10">
        <v>35200</v>
      </c>
      <c r="C22" s="10">
        <v>271</v>
      </c>
      <c r="D22" s="10">
        <v>541</v>
      </c>
      <c r="E22" s="10">
        <v>812</v>
      </c>
      <c r="F22" s="10">
        <v>1082</v>
      </c>
      <c r="G22" s="10">
        <v>1354</v>
      </c>
      <c r="H22" s="10">
        <v>1625</v>
      </c>
      <c r="I22" s="10">
        <v>1899</v>
      </c>
      <c r="J22" s="10">
        <v>2171</v>
      </c>
      <c r="K22" s="10">
        <v>2444</v>
      </c>
      <c r="L22" s="10">
        <v>2718</v>
      </c>
      <c r="M22" s="10">
        <v>2993</v>
      </c>
      <c r="N22" s="10">
        <v>3267</v>
      </c>
      <c r="O22" s="10">
        <v>3545</v>
      </c>
      <c r="P22" s="10">
        <v>3823</v>
      </c>
      <c r="Q22" s="10">
        <v>4070</v>
      </c>
      <c r="R22" s="10">
        <v>4381</v>
      </c>
      <c r="S22" s="10">
        <v>4660</v>
      </c>
      <c r="T22" s="10">
        <v>4945</v>
      </c>
      <c r="U22" s="10"/>
      <c r="V22" s="10"/>
      <c r="W22" s="10"/>
      <c r="X22" s="10"/>
      <c r="Y22" s="10"/>
      <c r="Z22" s="10"/>
      <c r="AA22" s="10"/>
      <c r="AB22" s="10"/>
    </row>
    <row r="23" spans="1:28" ht="12.75">
      <c r="A23" s="3">
        <v>12</v>
      </c>
      <c r="B23" s="10">
        <v>38000</v>
      </c>
      <c r="C23" s="10">
        <v>287</v>
      </c>
      <c r="D23" s="10">
        <v>574</v>
      </c>
      <c r="E23" s="10">
        <v>862</v>
      </c>
      <c r="F23" s="10"/>
      <c r="G23" s="10">
        <v>1437</v>
      </c>
      <c r="H23" s="10">
        <v>1727</v>
      </c>
      <c r="I23" s="10">
        <v>2015</v>
      </c>
      <c r="J23" s="10">
        <v>2303</v>
      </c>
      <c r="K23" s="10">
        <v>2594</v>
      </c>
      <c r="L23" s="10">
        <v>2885</v>
      </c>
      <c r="M23" s="10">
        <v>3177</v>
      </c>
      <c r="N23" s="10">
        <v>3453</v>
      </c>
      <c r="O23" s="10">
        <v>3761</v>
      </c>
      <c r="P23" s="10">
        <v>4055</v>
      </c>
      <c r="Q23" s="10">
        <v>4349</v>
      </c>
      <c r="R23" s="10">
        <v>4643</v>
      </c>
      <c r="S23" s="10">
        <v>4947</v>
      </c>
      <c r="T23" s="10">
        <v>5241</v>
      </c>
      <c r="U23" s="10"/>
      <c r="V23" s="10"/>
      <c r="W23" s="10"/>
      <c r="X23" s="10"/>
      <c r="Y23" s="10"/>
      <c r="Z23" s="10"/>
      <c r="AA23" s="10"/>
      <c r="AB23" s="10"/>
    </row>
    <row r="24" spans="1:28" ht="12.75">
      <c r="A24" s="3">
        <v>13</v>
      </c>
      <c r="B24" s="10">
        <v>42300</v>
      </c>
      <c r="C24" s="10">
        <v>307</v>
      </c>
      <c r="D24" s="10">
        <v>614</v>
      </c>
      <c r="E24" s="10">
        <v>922</v>
      </c>
      <c r="F24" s="10">
        <v>1231</v>
      </c>
      <c r="G24" s="10"/>
      <c r="H24" s="10">
        <v>1848</v>
      </c>
      <c r="I24" s="10">
        <v>2158</v>
      </c>
      <c r="J24" s="10">
        <v>2467</v>
      </c>
      <c r="K24" s="10">
        <v>2777</v>
      </c>
      <c r="L24" s="10">
        <v>3089</v>
      </c>
      <c r="M24" s="10">
        <v>3399</v>
      </c>
      <c r="N24" s="10">
        <v>3711</v>
      </c>
      <c r="O24" s="10">
        <v>4024</v>
      </c>
      <c r="P24" s="10">
        <v>4342</v>
      </c>
      <c r="Q24" s="10"/>
      <c r="R24" s="10">
        <v>4972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2.75">
      <c r="A25" s="3">
        <v>14</v>
      </c>
      <c r="B25" s="10">
        <v>46800</v>
      </c>
      <c r="C25" s="10">
        <v>319</v>
      </c>
      <c r="D25" s="10">
        <v>638</v>
      </c>
      <c r="E25" s="10">
        <v>958</v>
      </c>
      <c r="F25" s="10">
        <v>1278</v>
      </c>
      <c r="G25" s="10">
        <v>1598</v>
      </c>
      <c r="H25" s="10">
        <v>1918</v>
      </c>
      <c r="I25" s="10">
        <v>2238</v>
      </c>
      <c r="J25" s="10">
        <v>2562</v>
      </c>
      <c r="K25" s="10">
        <v>2883</v>
      </c>
      <c r="L25" s="10">
        <v>3206</v>
      </c>
      <c r="M25" s="10">
        <v>3528</v>
      </c>
      <c r="N25" s="10">
        <v>3853</v>
      </c>
      <c r="O25" s="10">
        <v>4177</v>
      </c>
      <c r="P25" s="10">
        <v>4503</v>
      </c>
      <c r="Q25" s="10">
        <v>4830</v>
      </c>
      <c r="R25" s="10">
        <v>5158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2.75">
      <c r="A26" s="3">
        <v>15</v>
      </c>
      <c r="B26" s="10">
        <v>49750</v>
      </c>
      <c r="C26" s="10">
        <v>332</v>
      </c>
      <c r="D26" s="10">
        <v>666</v>
      </c>
      <c r="E26" s="10">
        <v>1000</v>
      </c>
      <c r="F26" s="10">
        <v>1335</v>
      </c>
      <c r="G26" s="10">
        <v>1668</v>
      </c>
      <c r="H26" s="10">
        <v>2003</v>
      </c>
      <c r="I26" s="10">
        <v>2338</v>
      </c>
      <c r="J26" s="10">
        <v>2673</v>
      </c>
      <c r="K26" s="10">
        <v>3009</v>
      </c>
      <c r="L26" s="10">
        <v>3348</v>
      </c>
      <c r="M26" s="10">
        <v>3683</v>
      </c>
      <c r="N26" s="10">
        <v>4019</v>
      </c>
      <c r="O26" s="10">
        <v>4358</v>
      </c>
      <c r="P26" s="10">
        <v>4711</v>
      </c>
      <c r="Q26" s="10">
        <v>5040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2.75">
      <c r="A27" s="3">
        <v>16</v>
      </c>
      <c r="B27" s="10">
        <v>52800</v>
      </c>
      <c r="C27" s="10">
        <v>348</v>
      </c>
      <c r="D27" s="10">
        <v>695</v>
      </c>
      <c r="E27" s="10">
        <v>1045</v>
      </c>
      <c r="F27" s="10">
        <v>1392</v>
      </c>
      <c r="G27" s="10">
        <v>1741</v>
      </c>
      <c r="H27" s="10">
        <v>2090</v>
      </c>
      <c r="I27" s="10">
        <v>2439</v>
      </c>
      <c r="J27" s="10">
        <v>2789</v>
      </c>
      <c r="K27" s="10">
        <v>3139</v>
      </c>
      <c r="L27" s="10">
        <v>3492</v>
      </c>
      <c r="M27" s="10">
        <v>3843</v>
      </c>
      <c r="N27" s="10">
        <v>4193</v>
      </c>
      <c r="O27" s="10">
        <v>4545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2.75">
      <c r="A28" s="3">
        <v>17</v>
      </c>
      <c r="B28" s="10">
        <v>56900</v>
      </c>
      <c r="C28" s="10">
        <v>358</v>
      </c>
      <c r="D28" s="10">
        <v>717</v>
      </c>
      <c r="E28" s="10">
        <v>1077</v>
      </c>
      <c r="F28" s="10">
        <v>1438</v>
      </c>
      <c r="G28" s="10">
        <v>1798</v>
      </c>
      <c r="H28" s="10">
        <v>2157</v>
      </c>
      <c r="I28" s="10">
        <v>2517</v>
      </c>
      <c r="J28" s="10">
        <v>2878</v>
      </c>
      <c r="K28" s="10">
        <v>3241</v>
      </c>
      <c r="L28" s="10">
        <v>3604</v>
      </c>
      <c r="M28" s="10">
        <v>3965</v>
      </c>
      <c r="N28" s="10">
        <v>4328</v>
      </c>
      <c r="O28" s="10">
        <v>4692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2.75">
      <c r="A29" s="3">
        <v>18</v>
      </c>
      <c r="B29" s="10">
        <v>61450</v>
      </c>
      <c r="C29" s="10">
        <v>374</v>
      </c>
      <c r="D29" s="10">
        <v>749</v>
      </c>
      <c r="E29" s="10">
        <v>1124</v>
      </c>
      <c r="F29" s="10">
        <v>1500</v>
      </c>
      <c r="G29" s="10">
        <v>1875</v>
      </c>
      <c r="H29" s="10">
        <v>2252</v>
      </c>
      <c r="I29" s="10">
        <v>2628</v>
      </c>
      <c r="J29" s="10">
        <v>3005</v>
      </c>
      <c r="K29" s="10">
        <v>3382</v>
      </c>
      <c r="L29" s="10">
        <v>3760</v>
      </c>
      <c r="M29" s="10">
        <v>4137</v>
      </c>
      <c r="N29" s="10">
        <v>4517</v>
      </c>
      <c r="O29" s="10">
        <v>4896</v>
      </c>
      <c r="P29" s="10">
        <v>5271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2.75">
      <c r="A30" s="3">
        <v>19</v>
      </c>
      <c r="B30" s="10">
        <v>67200</v>
      </c>
      <c r="C30" s="10">
        <v>387</v>
      </c>
      <c r="D30" s="10">
        <v>774</v>
      </c>
      <c r="E30" s="10">
        <v>1161</v>
      </c>
      <c r="F30" s="10">
        <v>1550</v>
      </c>
      <c r="G30" s="10">
        <v>1938</v>
      </c>
      <c r="H30" s="10">
        <v>2326</v>
      </c>
      <c r="I30" s="10">
        <v>2716</v>
      </c>
      <c r="J30" s="10">
        <v>3105</v>
      </c>
      <c r="K30" s="10">
        <v>3494</v>
      </c>
      <c r="L30" s="10">
        <v>3885</v>
      </c>
      <c r="M30" s="10">
        <v>4277</v>
      </c>
      <c r="N30" s="10">
        <v>4665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2.75">
      <c r="A31" s="3">
        <v>20</v>
      </c>
      <c r="B31" s="10">
        <v>72200</v>
      </c>
      <c r="C31" s="10">
        <v>396</v>
      </c>
      <c r="D31" s="10">
        <v>793</v>
      </c>
      <c r="E31" s="10">
        <v>1191</v>
      </c>
      <c r="F31" s="10">
        <v>1589</v>
      </c>
      <c r="G31" s="10">
        <v>1987</v>
      </c>
      <c r="H31" s="10">
        <v>2384</v>
      </c>
      <c r="I31" s="10">
        <v>2783</v>
      </c>
      <c r="J31" s="10">
        <v>3180</v>
      </c>
      <c r="K31" s="10">
        <v>3582</v>
      </c>
      <c r="L31" s="10">
        <v>3980</v>
      </c>
      <c r="M31" s="10">
        <v>4383</v>
      </c>
      <c r="N31" s="10">
        <v>4783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3" ht="12.75">
      <c r="C33" s="4" t="s">
        <v>3</v>
      </c>
    </row>
    <row r="34" spans="1:28" ht="12.75">
      <c r="A34" s="3" t="s">
        <v>1</v>
      </c>
      <c r="B34" s="3" t="s">
        <v>2</v>
      </c>
      <c r="C34" s="8">
        <v>1</v>
      </c>
      <c r="D34" s="8">
        <v>2</v>
      </c>
      <c r="E34" s="8">
        <v>3</v>
      </c>
      <c r="F34" s="8">
        <v>4</v>
      </c>
      <c r="G34" s="8">
        <v>5</v>
      </c>
      <c r="H34" s="8">
        <v>6</v>
      </c>
      <c r="I34" s="8">
        <v>7</v>
      </c>
      <c r="J34" s="8">
        <v>8</v>
      </c>
      <c r="K34" s="8">
        <v>9</v>
      </c>
      <c r="L34" s="8">
        <v>10</v>
      </c>
      <c r="M34" s="8">
        <v>11</v>
      </c>
      <c r="N34" s="8">
        <v>12</v>
      </c>
      <c r="O34" s="8">
        <v>13</v>
      </c>
      <c r="P34" s="8">
        <v>14</v>
      </c>
      <c r="Q34" s="8">
        <v>15</v>
      </c>
      <c r="R34" s="8">
        <v>16</v>
      </c>
      <c r="S34" s="8">
        <v>17</v>
      </c>
      <c r="T34" s="8">
        <v>18</v>
      </c>
      <c r="U34" s="8">
        <v>19</v>
      </c>
      <c r="V34" s="9">
        <v>20</v>
      </c>
      <c r="W34" s="8">
        <v>21</v>
      </c>
      <c r="X34" s="9">
        <v>22</v>
      </c>
      <c r="Y34" s="8">
        <v>23</v>
      </c>
      <c r="Z34" s="9">
        <v>24</v>
      </c>
      <c r="AA34" s="8">
        <v>25</v>
      </c>
      <c r="AB34" s="9">
        <v>26</v>
      </c>
    </row>
    <row r="35" spans="1:23" ht="12.75">
      <c r="A35" s="3">
        <v>1</v>
      </c>
      <c r="B35" s="10">
        <v>3000</v>
      </c>
      <c r="C35" s="11">
        <f aca="true" t="shared" si="0" ref="C35:E54">0.02*f*C12/C$11</f>
        <v>88.44</v>
      </c>
      <c r="D35" s="11">
        <f t="shared" si="0"/>
        <v>89.76</v>
      </c>
      <c r="E35" s="11">
        <f t="shared" si="0"/>
        <v>90.2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"/>
    </row>
    <row r="36" spans="1:23" ht="12.75">
      <c r="A36" s="3">
        <v>2</v>
      </c>
      <c r="B36" s="10">
        <v>8400</v>
      </c>
      <c r="C36" s="11">
        <f t="shared" si="0"/>
        <v>130.68</v>
      </c>
      <c r="D36" s="11">
        <f t="shared" si="0"/>
        <v>131.34</v>
      </c>
      <c r="E36" s="11">
        <f t="shared" si="0"/>
        <v>131.12</v>
      </c>
      <c r="F36" s="11">
        <f aca="true" t="shared" si="1" ref="F36:N36">0.02*f*F13/F$11</f>
        <v>132</v>
      </c>
      <c r="G36" s="11">
        <f t="shared" si="1"/>
        <v>132.264</v>
      </c>
      <c r="H36" s="11">
        <f t="shared" si="1"/>
        <v>132.44</v>
      </c>
      <c r="I36" s="11">
        <f t="shared" si="1"/>
        <v>133.32</v>
      </c>
      <c r="J36" s="11">
        <f t="shared" si="1"/>
        <v>133.815</v>
      </c>
      <c r="K36" s="11">
        <f t="shared" si="1"/>
        <v>135.22666666666666</v>
      </c>
      <c r="L36" s="11">
        <f t="shared" si="1"/>
        <v>135.56400000000002</v>
      </c>
      <c r="M36" s="11">
        <f t="shared" si="1"/>
        <v>136.56</v>
      </c>
      <c r="N36" s="11">
        <f t="shared" si="1"/>
        <v>137.5</v>
      </c>
      <c r="O36" s="11"/>
      <c r="P36" s="11">
        <f aca="true" t="shared" si="2" ref="P36:P49">0.02*f*P13/P$11</f>
        <v>139.73142857142858</v>
      </c>
      <c r="Q36" s="11"/>
      <c r="R36" s="11">
        <f aca="true" t="shared" si="3" ref="R36:T38">0.02*f*R13/R$11</f>
        <v>141.57</v>
      </c>
      <c r="S36" s="11">
        <f t="shared" si="3"/>
        <v>143.88</v>
      </c>
      <c r="T36" s="11">
        <f t="shared" si="3"/>
        <v>145.05333333333334</v>
      </c>
      <c r="U36" s="11"/>
      <c r="V36" s="11"/>
      <c r="W36" s="12"/>
    </row>
    <row r="37" spans="1:23" ht="12.75">
      <c r="A37" s="3">
        <v>3</v>
      </c>
      <c r="B37" s="10">
        <v>11450</v>
      </c>
      <c r="C37" s="11">
        <f t="shared" si="0"/>
        <v>188.76000000000002</v>
      </c>
      <c r="D37" s="11">
        <f t="shared" si="0"/>
        <v>186.78</v>
      </c>
      <c r="E37" s="11">
        <f t="shared" si="0"/>
        <v>188.76</v>
      </c>
      <c r="F37" s="11">
        <f aca="true" t="shared" si="4" ref="F37:N37">0.02*f*F14/F$11</f>
        <v>188.10000000000002</v>
      </c>
      <c r="G37" s="11">
        <f t="shared" si="4"/>
        <v>189.288</v>
      </c>
      <c r="H37" s="11">
        <f t="shared" si="4"/>
        <v>188.54</v>
      </c>
      <c r="I37" s="11">
        <f t="shared" si="4"/>
        <v>189.13714285714286</v>
      </c>
      <c r="J37" s="11">
        <f t="shared" si="4"/>
        <v>189.75</v>
      </c>
      <c r="K37" s="11">
        <f t="shared" si="4"/>
        <v>190.08</v>
      </c>
      <c r="L37" s="11">
        <f t="shared" si="4"/>
        <v>190.74</v>
      </c>
      <c r="M37" s="11">
        <f t="shared" si="4"/>
        <v>191.76000000000002</v>
      </c>
      <c r="N37" s="11">
        <f t="shared" si="4"/>
        <v>192.39000000000001</v>
      </c>
      <c r="O37" s="11">
        <f aca="true" t="shared" si="5" ref="O37:O42">0.02*f*O14/O$11</f>
        <v>193.43076923076922</v>
      </c>
      <c r="P37" s="11">
        <f t="shared" si="2"/>
        <v>193.75714285714284</v>
      </c>
      <c r="Q37" s="11">
        <f>0.02*f*Q14/Q$11</f>
        <v>195.096</v>
      </c>
      <c r="R37" s="11">
        <f t="shared" si="3"/>
        <v>195.69</v>
      </c>
      <c r="S37" s="11">
        <f t="shared" si="3"/>
        <v>196.83529411764707</v>
      </c>
      <c r="T37" s="11">
        <f t="shared" si="3"/>
        <v>197.70666666666668</v>
      </c>
      <c r="U37" s="11"/>
      <c r="V37" s="11">
        <f>0.02*f*V14/V$11</f>
        <v>200.70600000000002</v>
      </c>
      <c r="W37" s="11">
        <f>0.02*f*W14/W$11</f>
        <v>201.58285714285714</v>
      </c>
    </row>
    <row r="38" spans="1:29" ht="12.75">
      <c r="A38" s="3">
        <v>4</v>
      </c>
      <c r="B38" s="10">
        <v>14500</v>
      </c>
      <c r="C38" s="11">
        <f t="shared" si="0"/>
        <v>205.92000000000002</v>
      </c>
      <c r="D38" s="11">
        <f t="shared" si="0"/>
        <v>207.24</v>
      </c>
      <c r="E38" s="11">
        <f t="shared" si="0"/>
        <v>205.92</v>
      </c>
      <c r="F38" s="11">
        <f aca="true" t="shared" si="6" ref="F38:N38">0.02*f*F15/F$11</f>
        <v>206.25</v>
      </c>
      <c r="G38" s="11">
        <f t="shared" si="6"/>
        <v>202.752</v>
      </c>
      <c r="H38" s="11">
        <f t="shared" si="6"/>
        <v>208.34</v>
      </c>
      <c r="I38" s="11">
        <f t="shared" si="6"/>
        <v>208.18285714285713</v>
      </c>
      <c r="J38" s="11">
        <f t="shared" si="6"/>
        <v>209.055</v>
      </c>
      <c r="K38" s="11">
        <f t="shared" si="6"/>
        <v>209.14666666666668</v>
      </c>
      <c r="L38" s="11">
        <f t="shared" si="6"/>
        <v>208.824</v>
      </c>
      <c r="M38" s="11">
        <f t="shared" si="6"/>
        <v>210.12</v>
      </c>
      <c r="N38" s="11">
        <f t="shared" si="6"/>
        <v>210.43000000000004</v>
      </c>
      <c r="O38" s="11">
        <f t="shared" si="5"/>
        <v>211.09846153846155</v>
      </c>
      <c r="P38" s="11">
        <f t="shared" si="2"/>
        <v>211.67142857142858</v>
      </c>
      <c r="Q38" s="11">
        <f>0.02*f*Q15/Q$11</f>
        <v>212.96</v>
      </c>
      <c r="R38" s="11">
        <f t="shared" si="3"/>
        <v>213.4275</v>
      </c>
      <c r="S38" s="11">
        <f t="shared" si="3"/>
        <v>214.69411764705885</v>
      </c>
      <c r="T38" s="11">
        <f t="shared" si="3"/>
        <v>215.52666666666667</v>
      </c>
      <c r="U38" s="11">
        <f>0.02*f*U15/U$11</f>
        <v>216.82736842105265</v>
      </c>
      <c r="V38" s="11">
        <f>0.02*f*V15/V$11</f>
        <v>217.998</v>
      </c>
      <c r="W38" s="11">
        <f>0.02*f*W15/W$11</f>
        <v>218.68000000000004</v>
      </c>
      <c r="X38" s="11">
        <f>0.02*f*X15/X$11</f>
        <v>218.1</v>
      </c>
      <c r="Y38" s="11">
        <f>0.02*f*Y15/Y$11</f>
        <v>221.70260869565217</v>
      </c>
      <c r="Z38" s="11">
        <f>0.02*f*Z15/Z$11</f>
        <v>221.32000000000002</v>
      </c>
      <c r="AA38" s="11">
        <f>0.02*f*AA15/AA$11</f>
        <v>224.5584</v>
      </c>
      <c r="AB38" s="11">
        <f>0.02*f*AB15/AB$11</f>
        <v>227.3446153846154</v>
      </c>
      <c r="AC38" s="11"/>
    </row>
    <row r="39" spans="1:23" ht="12.75">
      <c r="A39" s="3">
        <v>5</v>
      </c>
      <c r="B39" s="10">
        <v>17400</v>
      </c>
      <c r="C39" s="11">
        <f t="shared" si="0"/>
        <v>220.44</v>
      </c>
      <c r="D39" s="11">
        <f t="shared" si="0"/>
        <v>221.10000000000002</v>
      </c>
      <c r="E39" s="11">
        <f t="shared" si="0"/>
        <v>221.76000000000002</v>
      </c>
      <c r="F39" s="11">
        <f aca="true" t="shared" si="7" ref="F39:N39">0.02*f*F16/F$11</f>
        <v>221.76000000000002</v>
      </c>
      <c r="G39" s="11">
        <f t="shared" si="7"/>
        <v>222.02400000000003</v>
      </c>
      <c r="H39" s="11">
        <f t="shared" si="7"/>
        <v>222.20000000000002</v>
      </c>
      <c r="I39" s="11">
        <f t="shared" si="7"/>
        <v>222.51428571428573</v>
      </c>
      <c r="J39" s="11">
        <f t="shared" si="7"/>
        <v>223.08</v>
      </c>
      <c r="K39" s="11">
        <f t="shared" si="7"/>
        <v>223.66666666666666</v>
      </c>
      <c r="L39" s="11">
        <f t="shared" si="7"/>
        <v>223.872</v>
      </c>
      <c r="M39" s="11">
        <f t="shared" si="7"/>
        <v>224.76000000000002</v>
      </c>
      <c r="N39" s="11">
        <f t="shared" si="7"/>
        <v>225.06000000000003</v>
      </c>
      <c r="O39" s="11">
        <f t="shared" si="5"/>
        <v>226.0246153846154</v>
      </c>
      <c r="P39" s="11">
        <f t="shared" si="2"/>
        <v>222.89142857142858</v>
      </c>
      <c r="Q39" s="11"/>
      <c r="R39" s="11">
        <f>0.02*f*R16/R$11</f>
        <v>228.1125</v>
      </c>
      <c r="S39" s="11">
        <f>0.02*f*S16/S$11</f>
        <v>229.52470588235295</v>
      </c>
      <c r="T39" s="11"/>
      <c r="U39" s="11"/>
      <c r="V39" s="11"/>
      <c r="W39" s="12"/>
    </row>
    <row r="40" spans="1:23" ht="12.75">
      <c r="A40" s="3">
        <v>6</v>
      </c>
      <c r="B40" s="10">
        <v>20600</v>
      </c>
      <c r="C40" s="11">
        <f t="shared" si="0"/>
        <v>242.88000000000002</v>
      </c>
      <c r="D40" s="11">
        <f t="shared" si="0"/>
        <v>241.56</v>
      </c>
      <c r="E40" s="11">
        <f t="shared" si="0"/>
        <v>242</v>
      </c>
      <c r="F40" s="11">
        <f aca="true" t="shared" si="8" ref="F40:N40">0.02*f*F17/F$11</f>
        <v>241.56</v>
      </c>
      <c r="G40" s="11">
        <f t="shared" si="8"/>
        <v>242.61600000000004</v>
      </c>
      <c r="H40" s="11">
        <f t="shared" si="8"/>
        <v>242.88</v>
      </c>
      <c r="I40" s="11">
        <f t="shared" si="8"/>
        <v>242.88000000000002</v>
      </c>
      <c r="J40" s="11">
        <f t="shared" si="8"/>
        <v>243.54000000000002</v>
      </c>
      <c r="K40" s="11">
        <f t="shared" si="8"/>
        <v>244.05333333333334</v>
      </c>
      <c r="L40" s="11">
        <f t="shared" si="8"/>
        <v>244.2</v>
      </c>
      <c r="M40" s="11">
        <f t="shared" si="8"/>
        <v>245.04</v>
      </c>
      <c r="N40" s="11">
        <f t="shared" si="8"/>
        <v>244.86</v>
      </c>
      <c r="O40" s="11">
        <f t="shared" si="5"/>
        <v>243.08307692307693</v>
      </c>
      <c r="P40" s="11">
        <f t="shared" si="2"/>
        <v>246.55714285714288</v>
      </c>
      <c r="Q40" s="11">
        <f>0.02*f*Q17/Q$11</f>
        <v>247.544</v>
      </c>
      <c r="R40" s="11">
        <f>0.02*f*R17/R$11</f>
        <v>247.995</v>
      </c>
      <c r="S40" s="11"/>
      <c r="T40" s="11"/>
      <c r="U40" s="11"/>
      <c r="V40" s="11"/>
      <c r="W40" s="12"/>
    </row>
    <row r="41" spans="1:23" ht="12.75">
      <c r="A41" s="3">
        <v>7</v>
      </c>
      <c r="B41" s="10">
        <v>22900</v>
      </c>
      <c r="C41" s="11">
        <f t="shared" si="0"/>
        <v>260.04</v>
      </c>
      <c r="D41" s="11">
        <f t="shared" si="0"/>
        <v>260.7</v>
      </c>
      <c r="E41" s="11">
        <f t="shared" si="0"/>
        <v>260.48</v>
      </c>
      <c r="F41" s="11">
        <f aca="true" t="shared" si="9" ref="F41:N41">0.02*f*F18/F$11</f>
        <v>260.7</v>
      </c>
      <c r="G41" s="11">
        <f t="shared" si="9"/>
        <v>260.56800000000004</v>
      </c>
      <c r="H41" s="11">
        <f t="shared" si="9"/>
        <v>261.14000000000004</v>
      </c>
      <c r="I41" s="11">
        <f t="shared" si="9"/>
        <v>261.7371428571429</v>
      </c>
      <c r="J41" s="11">
        <f t="shared" si="9"/>
        <v>262.02000000000004</v>
      </c>
      <c r="K41" s="11">
        <f t="shared" si="9"/>
        <v>262.38666666666666</v>
      </c>
      <c r="L41" s="11">
        <f t="shared" si="9"/>
        <v>262.944</v>
      </c>
      <c r="M41" s="11">
        <f t="shared" si="9"/>
        <v>263.28</v>
      </c>
      <c r="N41" s="11">
        <f t="shared" si="9"/>
        <v>264.22</v>
      </c>
      <c r="O41" s="11">
        <f t="shared" si="5"/>
        <v>264.71076923076924</v>
      </c>
      <c r="P41" s="11">
        <f t="shared" si="2"/>
        <v>264.9428571428572</v>
      </c>
      <c r="Q41" s="11">
        <f>0.02*f*Q18/Q$11</f>
        <v>266.112</v>
      </c>
      <c r="R41" s="11">
        <f>0.02*f*R18/R$11</f>
        <v>266.64</v>
      </c>
      <c r="S41" s="11"/>
      <c r="T41" s="11">
        <f aca="true" t="shared" si="10" ref="T41:W42">0.02*f*T18/T$11</f>
        <v>267.88666666666666</v>
      </c>
      <c r="U41" s="11">
        <f t="shared" si="10"/>
        <v>268.7242105263158</v>
      </c>
      <c r="V41" s="11">
        <f t="shared" si="10"/>
        <v>270.86400000000003</v>
      </c>
      <c r="W41" s="11">
        <f t="shared" si="10"/>
        <v>271.10285714285715</v>
      </c>
    </row>
    <row r="42" spans="1:24" ht="12.75">
      <c r="A42" s="3">
        <v>8</v>
      </c>
      <c r="B42" s="10">
        <v>26100</v>
      </c>
      <c r="C42" s="11">
        <f t="shared" si="0"/>
        <v>289.08000000000004</v>
      </c>
      <c r="D42" s="11">
        <f t="shared" si="0"/>
        <v>289.08000000000004</v>
      </c>
      <c r="E42" s="11">
        <f t="shared" si="0"/>
        <v>289.08</v>
      </c>
      <c r="F42" s="11">
        <f aca="true" t="shared" si="11" ref="F42:N42">0.02*f*F19/F$11</f>
        <v>288.75</v>
      </c>
      <c r="G42" s="11">
        <f t="shared" si="11"/>
        <v>289.344</v>
      </c>
      <c r="H42" s="11">
        <f t="shared" si="11"/>
        <v>289.52000000000004</v>
      </c>
      <c r="I42" s="11">
        <f t="shared" si="11"/>
        <v>297.3771428571428</v>
      </c>
      <c r="J42" s="11">
        <f t="shared" si="11"/>
        <v>289.74</v>
      </c>
      <c r="K42" s="11">
        <f t="shared" si="11"/>
        <v>290.4</v>
      </c>
      <c r="L42" s="11">
        <f t="shared" si="11"/>
        <v>290.53200000000004</v>
      </c>
      <c r="M42" s="11">
        <f t="shared" si="11"/>
        <v>291.36</v>
      </c>
      <c r="N42" s="11">
        <f t="shared" si="11"/>
        <v>289.63</v>
      </c>
      <c r="O42" s="11">
        <f t="shared" si="5"/>
        <v>289.79076923076923</v>
      </c>
      <c r="P42" s="11">
        <f t="shared" si="2"/>
        <v>293.2285714285714</v>
      </c>
      <c r="Q42" s="11">
        <f>0.02*f*Q19/Q$11</f>
        <v>293.47999999999996</v>
      </c>
      <c r="R42" s="11"/>
      <c r="S42" s="11">
        <f>0.02*f*S19/S$11</f>
        <v>294.90352941176474</v>
      </c>
      <c r="T42" s="11">
        <f t="shared" si="10"/>
        <v>295.31333333333333</v>
      </c>
      <c r="U42" s="11">
        <f t="shared" si="10"/>
        <v>296.0968421052632</v>
      </c>
      <c r="V42" s="11">
        <f t="shared" si="10"/>
        <v>297.79200000000003</v>
      </c>
      <c r="W42" s="11">
        <f t="shared" si="10"/>
        <v>298.3828571428571</v>
      </c>
      <c r="X42" s="11">
        <f>0.02*f*X19/X$11</f>
        <v>299.52000000000004</v>
      </c>
    </row>
    <row r="43" spans="1:23" ht="12.75">
      <c r="A43" s="3">
        <v>9</v>
      </c>
      <c r="B43" s="10">
        <v>29300</v>
      </c>
      <c r="C43" s="11">
        <f t="shared" si="0"/>
        <v>307.56</v>
      </c>
      <c r="D43" s="11">
        <f t="shared" si="0"/>
        <v>307.56</v>
      </c>
      <c r="E43" s="11">
        <f t="shared" si="0"/>
        <v>307.56</v>
      </c>
      <c r="F43" s="11">
        <f aca="true" t="shared" si="12" ref="F43:N43">0.02*f*F20/F$11</f>
        <v>307.89</v>
      </c>
      <c r="G43" s="11">
        <f t="shared" si="12"/>
        <v>307.56000000000006</v>
      </c>
      <c r="H43" s="11">
        <f t="shared" si="12"/>
        <v>308</v>
      </c>
      <c r="I43" s="11">
        <f t="shared" si="12"/>
        <v>308.5028571428571</v>
      </c>
      <c r="J43" s="11">
        <f t="shared" si="12"/>
        <v>308.55</v>
      </c>
      <c r="K43" s="11">
        <f t="shared" si="12"/>
        <v>309.0266666666667</v>
      </c>
      <c r="L43" s="11">
        <f t="shared" si="12"/>
        <v>309.276</v>
      </c>
      <c r="M43" s="11">
        <f t="shared" si="12"/>
        <v>309.84000000000003</v>
      </c>
      <c r="N43" s="11">
        <f t="shared" si="12"/>
        <v>310.09000000000003</v>
      </c>
      <c r="O43" s="11"/>
      <c r="P43" s="11">
        <f t="shared" si="2"/>
        <v>308.5028571428571</v>
      </c>
      <c r="Q43" s="11">
        <f>0.02*f*Q20/Q$11</f>
        <v>308.616</v>
      </c>
      <c r="R43" s="11">
        <f>0.02*f*R20/R$11</f>
        <v>308.71500000000003</v>
      </c>
      <c r="S43" s="11">
        <f>0.02*f*S20/S$11</f>
        <v>308.95764705882357</v>
      </c>
      <c r="T43" s="11">
        <f>0.02*f*T20/T$11</f>
        <v>310.93333333333334</v>
      </c>
      <c r="U43" s="11">
        <f>0.02*f*U20/U$11</f>
        <v>314.2294736842106</v>
      </c>
      <c r="V43" s="11">
        <f>0.02*f*V20/V$11</f>
        <v>311.784</v>
      </c>
      <c r="W43" s="12"/>
    </row>
    <row r="44" spans="1:23" ht="12.75">
      <c r="A44" s="3">
        <v>10</v>
      </c>
      <c r="B44" s="10">
        <v>31800</v>
      </c>
      <c r="C44" s="11">
        <f t="shared" si="0"/>
        <v>333.96000000000004</v>
      </c>
      <c r="D44" s="11">
        <f t="shared" si="0"/>
        <v>333.3</v>
      </c>
      <c r="E44" s="11">
        <f t="shared" si="0"/>
        <v>333.52000000000004</v>
      </c>
      <c r="F44" s="11">
        <f aca="true" t="shared" si="13" ref="F44:N44">0.02*f*F21/F$11</f>
        <v>333.96000000000004</v>
      </c>
      <c r="G44" s="11">
        <f t="shared" si="13"/>
        <v>333.96000000000004</v>
      </c>
      <c r="H44" s="11">
        <f t="shared" si="13"/>
        <v>334.18</v>
      </c>
      <c r="I44" s="11">
        <f t="shared" si="13"/>
        <v>334.52571428571434</v>
      </c>
      <c r="J44" s="11">
        <f t="shared" si="13"/>
        <v>334.785</v>
      </c>
      <c r="K44" s="11">
        <f t="shared" si="13"/>
        <v>335.1333333333334</v>
      </c>
      <c r="L44" s="11">
        <f t="shared" si="13"/>
        <v>335.544</v>
      </c>
      <c r="M44" s="11">
        <f t="shared" si="13"/>
        <v>335.88000000000005</v>
      </c>
      <c r="N44" s="11">
        <f t="shared" si="13"/>
        <v>336.49</v>
      </c>
      <c r="O44" s="11">
        <f aca="true" t="shared" si="14" ref="O44:O52">0.02*f*O21/O$11</f>
        <v>336.70153846153846</v>
      </c>
      <c r="P44" s="11">
        <f t="shared" si="2"/>
        <v>337.54285714285714</v>
      </c>
      <c r="Q44" s="11">
        <f>0.02*f*Q21/Q$11</f>
        <v>334.928</v>
      </c>
      <c r="R44" s="11"/>
      <c r="S44" s="11">
        <f>0.02*f*S21/S$11</f>
        <v>339.0070588235294</v>
      </c>
      <c r="T44" s="11">
        <f>0.02*f*T21/T$11</f>
        <v>339.97333333333336</v>
      </c>
      <c r="U44" s="11"/>
      <c r="V44" s="11">
        <f>0.02*f*V21/V$11</f>
        <v>341.286</v>
      </c>
      <c r="W44" s="12"/>
    </row>
    <row r="45" spans="1:23" ht="12.75">
      <c r="A45" s="3">
        <v>11</v>
      </c>
      <c r="B45" s="10">
        <v>35200</v>
      </c>
      <c r="C45" s="11">
        <f t="shared" si="0"/>
        <v>357.72</v>
      </c>
      <c r="D45" s="11">
        <f t="shared" si="0"/>
        <v>357.06</v>
      </c>
      <c r="E45" s="11">
        <f t="shared" si="0"/>
        <v>357.28000000000003</v>
      </c>
      <c r="F45" s="11">
        <f aca="true" t="shared" si="15" ref="F45:N45">0.02*f*F22/F$11</f>
        <v>357.06</v>
      </c>
      <c r="G45" s="11">
        <f t="shared" si="15"/>
        <v>357.456</v>
      </c>
      <c r="H45" s="11">
        <f t="shared" si="15"/>
        <v>357.5</v>
      </c>
      <c r="I45" s="11">
        <f t="shared" si="15"/>
        <v>358.0971428571429</v>
      </c>
      <c r="J45" s="11">
        <f t="shared" si="15"/>
        <v>358.21500000000003</v>
      </c>
      <c r="K45" s="11">
        <f t="shared" si="15"/>
        <v>358.4533333333333</v>
      </c>
      <c r="L45" s="11">
        <f t="shared" si="15"/>
        <v>358.776</v>
      </c>
      <c r="M45" s="11">
        <f t="shared" si="15"/>
        <v>359.16</v>
      </c>
      <c r="N45" s="11">
        <f t="shared" si="15"/>
        <v>359.37000000000006</v>
      </c>
      <c r="O45" s="11">
        <f t="shared" si="14"/>
        <v>359.9538461538462</v>
      </c>
      <c r="P45" s="11">
        <f t="shared" si="2"/>
        <v>360.45428571428573</v>
      </c>
      <c r="Q45" s="11">
        <f>0.02*f*Q22/Q$11</f>
        <v>358.16</v>
      </c>
      <c r="R45" s="11">
        <f>0.02*f*R22/R$11</f>
        <v>361.4325</v>
      </c>
      <c r="S45" s="11">
        <f>0.02*f*S22/S$11</f>
        <v>361.8352941176471</v>
      </c>
      <c r="T45" s="11">
        <f>0.02*f*T22/T$11</f>
        <v>362.6333333333334</v>
      </c>
      <c r="U45" s="11"/>
      <c r="V45" s="11"/>
      <c r="W45" s="12"/>
    </row>
    <row r="46" spans="1:23" ht="12.75">
      <c r="A46" s="3">
        <v>12</v>
      </c>
      <c r="B46" s="10">
        <v>38000</v>
      </c>
      <c r="C46" s="11">
        <f t="shared" si="0"/>
        <v>378.84000000000003</v>
      </c>
      <c r="D46" s="11">
        <f t="shared" si="0"/>
        <v>378.84000000000003</v>
      </c>
      <c r="E46" s="11">
        <f t="shared" si="0"/>
        <v>379.28000000000003</v>
      </c>
      <c r="F46" s="11"/>
      <c r="G46" s="11">
        <f aca="true" t="shared" si="16" ref="G46:N46">0.02*f*G23/G$11</f>
        <v>379.36800000000005</v>
      </c>
      <c r="H46" s="11">
        <f t="shared" si="16"/>
        <v>379.94000000000005</v>
      </c>
      <c r="I46" s="11">
        <f t="shared" si="16"/>
        <v>379.9714285714286</v>
      </c>
      <c r="J46" s="11">
        <f t="shared" si="16"/>
        <v>379.995</v>
      </c>
      <c r="K46" s="11">
        <f t="shared" si="16"/>
        <v>380.4533333333334</v>
      </c>
      <c r="L46" s="11">
        <f t="shared" si="16"/>
        <v>380.82000000000005</v>
      </c>
      <c r="M46" s="11">
        <f t="shared" si="16"/>
        <v>381.24</v>
      </c>
      <c r="N46" s="11">
        <f t="shared" si="16"/>
        <v>379.83</v>
      </c>
      <c r="O46" s="11">
        <f t="shared" si="14"/>
        <v>381.8861538461539</v>
      </c>
      <c r="P46" s="11">
        <f t="shared" si="2"/>
        <v>382.3285714285715</v>
      </c>
      <c r="Q46" s="11">
        <f>0.02*f*Q23/Q$11</f>
        <v>382.71200000000005</v>
      </c>
      <c r="R46" s="11">
        <f>0.02*f*R23/R$11</f>
        <v>383.0475</v>
      </c>
      <c r="S46" s="11">
        <f>0.02*f*S23/S$11</f>
        <v>384.12</v>
      </c>
      <c r="T46" s="11">
        <f>0.02*f*T23/T$11</f>
        <v>384.34</v>
      </c>
      <c r="U46" s="11"/>
      <c r="V46" s="11"/>
      <c r="W46" s="12"/>
    </row>
    <row r="47" spans="1:23" ht="12.75">
      <c r="A47" s="3">
        <v>13</v>
      </c>
      <c r="B47" s="10">
        <v>42300</v>
      </c>
      <c r="C47" s="11">
        <f t="shared" si="0"/>
        <v>405.24</v>
      </c>
      <c r="D47" s="11">
        <f t="shared" si="0"/>
        <v>405.24</v>
      </c>
      <c r="E47" s="11">
        <f t="shared" si="0"/>
        <v>405.68</v>
      </c>
      <c r="F47" s="11">
        <f aca="true" t="shared" si="17" ref="F47:F54">0.02*f*F24/F$11</f>
        <v>406.23</v>
      </c>
      <c r="G47" s="11"/>
      <c r="H47" s="11">
        <f aca="true" t="shared" si="18" ref="H47:N54">0.02*f*H24/H$11</f>
        <v>406.56</v>
      </c>
      <c r="I47" s="11">
        <f t="shared" si="18"/>
        <v>406.9371428571429</v>
      </c>
      <c r="J47" s="11">
        <f t="shared" si="18"/>
        <v>407.055</v>
      </c>
      <c r="K47" s="11">
        <f t="shared" si="18"/>
        <v>407.29333333333335</v>
      </c>
      <c r="L47" s="11">
        <f t="shared" si="18"/>
        <v>407.748</v>
      </c>
      <c r="M47" s="11">
        <f t="shared" si="18"/>
        <v>407.88000000000005</v>
      </c>
      <c r="N47" s="11">
        <f t="shared" si="18"/>
        <v>408.21000000000004</v>
      </c>
      <c r="O47" s="11">
        <f t="shared" si="14"/>
        <v>408.59076923076924</v>
      </c>
      <c r="P47" s="11">
        <f t="shared" si="2"/>
        <v>409.3885714285715</v>
      </c>
      <c r="Q47" s="11"/>
      <c r="R47" s="11">
        <f>0.02*f*R24/R$11</f>
        <v>410.19</v>
      </c>
      <c r="S47" s="11"/>
      <c r="T47" s="11"/>
      <c r="U47" s="11"/>
      <c r="V47" s="11"/>
      <c r="W47" s="12"/>
    </row>
    <row r="48" spans="1:23" ht="12.75">
      <c r="A48" s="3">
        <v>14</v>
      </c>
      <c r="B48" s="10">
        <v>46800</v>
      </c>
      <c r="C48" s="11">
        <f t="shared" si="0"/>
        <v>421.08000000000004</v>
      </c>
      <c r="D48" s="11">
        <f t="shared" si="0"/>
        <v>421.08000000000004</v>
      </c>
      <c r="E48" s="11">
        <f t="shared" si="0"/>
        <v>421.52000000000004</v>
      </c>
      <c r="F48" s="11">
        <f t="shared" si="17"/>
        <v>421.74</v>
      </c>
      <c r="G48" s="11">
        <f aca="true" t="shared" si="19" ref="G48:G54">0.02*f*G25/G$11</f>
        <v>421.872</v>
      </c>
      <c r="H48" s="11">
        <f t="shared" si="18"/>
        <v>421.96000000000004</v>
      </c>
      <c r="I48" s="11">
        <f t="shared" si="18"/>
        <v>422.02285714285716</v>
      </c>
      <c r="J48" s="11">
        <f t="shared" si="18"/>
        <v>422.73</v>
      </c>
      <c r="K48" s="11">
        <f t="shared" si="18"/>
        <v>422.84000000000003</v>
      </c>
      <c r="L48" s="11">
        <f t="shared" si="18"/>
        <v>423.192</v>
      </c>
      <c r="M48" s="11">
        <f t="shared" si="18"/>
        <v>423.36</v>
      </c>
      <c r="N48" s="11">
        <f t="shared" si="18"/>
        <v>423.83</v>
      </c>
      <c r="O48" s="11">
        <f t="shared" si="14"/>
        <v>424.1261538461539</v>
      </c>
      <c r="P48" s="11">
        <f t="shared" si="2"/>
        <v>424.56857142857143</v>
      </c>
      <c r="Q48" s="11">
        <f>0.02*f*Q25/Q$11</f>
        <v>425.04</v>
      </c>
      <c r="R48" s="11">
        <f>0.02*f*R25/R$11</f>
        <v>425.535</v>
      </c>
      <c r="S48" s="11"/>
      <c r="T48" s="11"/>
      <c r="U48" s="11"/>
      <c r="V48" s="11"/>
      <c r="W48" s="12"/>
    </row>
    <row r="49" spans="1:23" ht="12.75">
      <c r="A49" s="3">
        <v>15</v>
      </c>
      <c r="B49" s="10">
        <v>49750</v>
      </c>
      <c r="C49" s="11">
        <f t="shared" si="0"/>
        <v>438.24</v>
      </c>
      <c r="D49" s="11">
        <f t="shared" si="0"/>
        <v>439.56</v>
      </c>
      <c r="E49" s="11">
        <f t="shared" si="0"/>
        <v>440</v>
      </c>
      <c r="F49" s="11">
        <f t="shared" si="17"/>
        <v>440.55</v>
      </c>
      <c r="G49" s="11">
        <f t="shared" si="19"/>
        <v>440.35200000000003</v>
      </c>
      <c r="H49" s="11">
        <f t="shared" si="18"/>
        <v>440.66</v>
      </c>
      <c r="I49" s="11">
        <f t="shared" si="18"/>
        <v>440.88000000000005</v>
      </c>
      <c r="J49" s="11">
        <f t="shared" si="18"/>
        <v>441.045</v>
      </c>
      <c r="K49" s="11">
        <f t="shared" si="18"/>
        <v>441.32</v>
      </c>
      <c r="L49" s="11">
        <f t="shared" si="18"/>
        <v>441.93600000000004</v>
      </c>
      <c r="M49" s="11">
        <f t="shared" si="18"/>
        <v>441.96000000000004</v>
      </c>
      <c r="N49" s="11">
        <f t="shared" si="18"/>
        <v>442.09</v>
      </c>
      <c r="O49" s="11">
        <f t="shared" si="14"/>
        <v>442.5046153846154</v>
      </c>
      <c r="P49" s="11">
        <f t="shared" si="2"/>
        <v>444.18</v>
      </c>
      <c r="Q49" s="11">
        <f>0.02*f*Q26/Q$11</f>
        <v>443.52000000000004</v>
      </c>
      <c r="R49" s="11"/>
      <c r="S49" s="11"/>
      <c r="T49" s="11"/>
      <c r="U49" s="11"/>
      <c r="V49" s="11"/>
      <c r="W49" s="12"/>
    </row>
    <row r="50" spans="1:23" ht="12.75">
      <c r="A50" s="3">
        <v>16</v>
      </c>
      <c r="B50" s="10">
        <v>52800</v>
      </c>
      <c r="C50" s="11">
        <f t="shared" si="0"/>
        <v>459.36</v>
      </c>
      <c r="D50" s="11">
        <f t="shared" si="0"/>
        <v>458.70000000000005</v>
      </c>
      <c r="E50" s="11">
        <f t="shared" si="0"/>
        <v>459.8</v>
      </c>
      <c r="F50" s="11">
        <f t="shared" si="17"/>
        <v>459.36</v>
      </c>
      <c r="G50" s="11">
        <f t="shared" si="19"/>
        <v>459.62399999999997</v>
      </c>
      <c r="H50" s="11">
        <f t="shared" si="18"/>
        <v>459.8</v>
      </c>
      <c r="I50" s="11">
        <f t="shared" si="18"/>
        <v>459.92571428571426</v>
      </c>
      <c r="J50" s="11">
        <f t="shared" si="18"/>
        <v>460.185</v>
      </c>
      <c r="K50" s="11">
        <f t="shared" si="18"/>
        <v>460.3866666666667</v>
      </c>
      <c r="L50" s="11">
        <f t="shared" si="18"/>
        <v>460.9440000000001</v>
      </c>
      <c r="M50" s="11">
        <f t="shared" si="18"/>
        <v>461.16</v>
      </c>
      <c r="N50" s="11">
        <f t="shared" si="18"/>
        <v>461.23</v>
      </c>
      <c r="O50" s="11">
        <f t="shared" si="14"/>
        <v>461.49230769230775</v>
      </c>
      <c r="P50" s="11"/>
      <c r="Q50" s="11"/>
      <c r="R50" s="11"/>
      <c r="S50" s="11"/>
      <c r="T50" s="11"/>
      <c r="U50" s="11"/>
      <c r="V50" s="11"/>
      <c r="W50" s="12"/>
    </row>
    <row r="51" spans="1:23" ht="12.75">
      <c r="A51" s="3">
        <v>17</v>
      </c>
      <c r="B51" s="10">
        <v>56900</v>
      </c>
      <c r="C51" s="11">
        <f t="shared" si="0"/>
        <v>472.56</v>
      </c>
      <c r="D51" s="11">
        <f t="shared" si="0"/>
        <v>473.22</v>
      </c>
      <c r="E51" s="11">
        <f t="shared" si="0"/>
        <v>473.88000000000005</v>
      </c>
      <c r="F51" s="11">
        <f t="shared" si="17"/>
        <v>474.54</v>
      </c>
      <c r="G51" s="11">
        <f t="shared" si="19"/>
        <v>474.672</v>
      </c>
      <c r="H51" s="11">
        <f t="shared" si="18"/>
        <v>474.54</v>
      </c>
      <c r="I51" s="11">
        <f t="shared" si="18"/>
        <v>474.63428571428574</v>
      </c>
      <c r="J51" s="11">
        <f t="shared" si="18"/>
        <v>474.87</v>
      </c>
      <c r="K51" s="11">
        <f t="shared" si="18"/>
        <v>475.34666666666664</v>
      </c>
      <c r="L51" s="11">
        <f t="shared" si="18"/>
        <v>475.72800000000007</v>
      </c>
      <c r="M51" s="11">
        <f t="shared" si="18"/>
        <v>475.8</v>
      </c>
      <c r="N51" s="11">
        <f t="shared" si="18"/>
        <v>476.08</v>
      </c>
      <c r="O51" s="11">
        <f t="shared" si="14"/>
        <v>476.4184615384616</v>
      </c>
      <c r="P51" s="11"/>
      <c r="Q51" s="11"/>
      <c r="R51" s="11"/>
      <c r="S51" s="11"/>
      <c r="T51" s="11"/>
      <c r="U51" s="11"/>
      <c r="V51" s="11"/>
      <c r="W51" s="12"/>
    </row>
    <row r="52" spans="1:23" ht="12.75">
      <c r="A52" s="3">
        <v>18</v>
      </c>
      <c r="B52" s="10">
        <v>61450</v>
      </c>
      <c r="C52" s="11">
        <f t="shared" si="0"/>
        <v>493.68</v>
      </c>
      <c r="D52" s="11">
        <f t="shared" si="0"/>
        <v>494.34000000000003</v>
      </c>
      <c r="E52" s="11">
        <f t="shared" si="0"/>
        <v>494.56</v>
      </c>
      <c r="F52" s="11">
        <f t="shared" si="17"/>
        <v>495</v>
      </c>
      <c r="G52" s="11">
        <f t="shared" si="19"/>
        <v>495</v>
      </c>
      <c r="H52" s="11">
        <f t="shared" si="18"/>
        <v>495.44000000000005</v>
      </c>
      <c r="I52" s="11">
        <f t="shared" si="18"/>
        <v>495.5657142857143</v>
      </c>
      <c r="J52" s="11">
        <f t="shared" si="18"/>
        <v>495.82500000000005</v>
      </c>
      <c r="K52" s="11">
        <f t="shared" si="18"/>
        <v>496.02666666666664</v>
      </c>
      <c r="L52" s="11">
        <f t="shared" si="18"/>
        <v>496.32</v>
      </c>
      <c r="M52" s="11">
        <f t="shared" si="18"/>
        <v>496.44</v>
      </c>
      <c r="N52" s="11">
        <f t="shared" si="18"/>
        <v>496.87000000000006</v>
      </c>
      <c r="O52" s="11">
        <f t="shared" si="14"/>
        <v>497.13230769230773</v>
      </c>
      <c r="P52" s="11">
        <f>0.02*f*P29/P$11</f>
        <v>496.98</v>
      </c>
      <c r="Q52" s="11"/>
      <c r="R52" s="11"/>
      <c r="S52" s="11"/>
      <c r="T52" s="11"/>
      <c r="U52" s="11"/>
      <c r="V52" s="11"/>
      <c r="W52" s="12"/>
    </row>
    <row r="53" spans="1:23" ht="12.75">
      <c r="A53" s="3">
        <v>19</v>
      </c>
      <c r="B53" s="10">
        <v>67200</v>
      </c>
      <c r="C53" s="11">
        <f t="shared" si="0"/>
        <v>510.84000000000003</v>
      </c>
      <c r="D53" s="11">
        <f t="shared" si="0"/>
        <v>510.84000000000003</v>
      </c>
      <c r="E53" s="11">
        <f t="shared" si="0"/>
        <v>510.84</v>
      </c>
      <c r="F53" s="11">
        <f t="shared" si="17"/>
        <v>511.5</v>
      </c>
      <c r="G53" s="11">
        <f t="shared" si="19"/>
        <v>511.63200000000006</v>
      </c>
      <c r="H53" s="11">
        <f t="shared" si="18"/>
        <v>511.72</v>
      </c>
      <c r="I53" s="11">
        <f t="shared" si="18"/>
        <v>512.1600000000001</v>
      </c>
      <c r="J53" s="11">
        <f t="shared" si="18"/>
        <v>512.325</v>
      </c>
      <c r="K53" s="11">
        <f t="shared" si="18"/>
        <v>512.4533333333334</v>
      </c>
      <c r="L53" s="11">
        <f t="shared" si="18"/>
        <v>512.8199999999999</v>
      </c>
      <c r="M53" s="11">
        <f t="shared" si="18"/>
        <v>513.24</v>
      </c>
      <c r="N53" s="11">
        <f t="shared" si="18"/>
        <v>513.15</v>
      </c>
      <c r="O53" s="11"/>
      <c r="P53" s="11"/>
      <c r="Q53" s="11"/>
      <c r="R53" s="11"/>
      <c r="S53" s="11"/>
      <c r="T53" s="11"/>
      <c r="U53" s="11"/>
      <c r="V53" s="11"/>
      <c r="W53" s="12"/>
    </row>
    <row r="54" spans="1:23" ht="12.75">
      <c r="A54" s="3">
        <v>20</v>
      </c>
      <c r="B54" s="10">
        <v>72200</v>
      </c>
      <c r="C54" s="11">
        <f t="shared" si="0"/>
        <v>522.72</v>
      </c>
      <c r="D54" s="11">
        <f t="shared" si="0"/>
        <v>523.38</v>
      </c>
      <c r="E54" s="11">
        <f t="shared" si="0"/>
        <v>524.0400000000001</v>
      </c>
      <c r="F54" s="11">
        <f t="shared" si="17"/>
        <v>524.37</v>
      </c>
      <c r="G54" s="11">
        <f t="shared" si="19"/>
        <v>524.568</v>
      </c>
      <c r="H54" s="11">
        <f t="shared" si="18"/>
        <v>524.48</v>
      </c>
      <c r="I54" s="11">
        <f t="shared" si="18"/>
        <v>524.7942857142858</v>
      </c>
      <c r="J54" s="11">
        <f t="shared" si="18"/>
        <v>524.7</v>
      </c>
      <c r="K54" s="11">
        <f t="shared" si="18"/>
        <v>525.36</v>
      </c>
      <c r="L54" s="11">
        <f t="shared" si="18"/>
        <v>525.36</v>
      </c>
      <c r="M54" s="11">
        <f t="shared" si="18"/>
        <v>525.96</v>
      </c>
      <c r="N54" s="11">
        <f t="shared" si="18"/>
        <v>526.13</v>
      </c>
      <c r="O54" s="11"/>
      <c r="P54" s="11"/>
      <c r="Q54" s="11"/>
      <c r="R54" s="11"/>
      <c r="S54" s="11"/>
      <c r="T54" s="11"/>
      <c r="U54" s="11"/>
      <c r="V54" s="11"/>
      <c r="W54" s="12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dcterms:created xsi:type="dcterms:W3CDTF">2004-05-01T02:12:03Z</dcterms:created>
  <dcterms:modified xsi:type="dcterms:W3CDTF">2004-10-10T14:03:10Z</dcterms:modified>
  <cp:category/>
  <cp:version/>
  <cp:contentType/>
  <cp:contentStatus/>
</cp:coreProperties>
</file>